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charts/chart6.xml" ContentType="application/vnd.openxmlformats-officedocument.drawingml.char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ml.chartshapes+xml"/>
  <Override PartName="/xl/drawings/drawing8.xml" ContentType="application/vnd.openxmlformats-officedocument.drawingml.chartshapes+xml"/>
  <Override PartName="/xl/charts/chart4.xml" ContentType="application/vnd.openxmlformats-officedocument.drawingml.chart+xml"/>
  <Override PartName="/xl/drawings/drawing19.xml" ContentType="application/vnd.openxmlformats-officedocument.drawing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worksheets/sheet20.xml" ContentType="application/vnd.openxmlformats-officedocument.spreadsheetml.worksheet+xml"/>
  <Override PartName="/xl/drawings/drawing4.xml" ContentType="application/vnd.openxmlformats-officedocument.drawingml.chartshapes+xml"/>
  <Override PartName="/xl/charts/chart2.xml" ContentType="application/vnd.openxmlformats-officedocument.drawingml.chart+xml"/>
  <Override PartName="/xl/drawings/drawing17.xml" ContentType="application/vnd.openxmlformats-officedocument.drawing+xml"/>
  <Override PartName="/xl/drawings/drawing28.xml" ContentType="application/vnd.openxmlformats-officedocument.drawingml.chartshapes+xml"/>
  <Default Extension="rels" ContentType="application/vnd.openxmlformats-package.relationships+xml"/>
  <Default Extension="xml" ContentType="application/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15.xml" ContentType="application/vnd.openxmlformats-officedocument.drawing+xml"/>
  <Override PartName="/xl/drawings/drawing26.xml" ContentType="application/vnd.openxmlformats-officedocument.drawingml.chartshapes+xml"/>
  <Override PartName="/xl/worksheets/sheet3.xml" ContentType="application/vnd.openxmlformats-officedocument.spreadsheetml.worksheet+xml"/>
  <Override PartName="/xl/externalLinks/externalLink3.xml" ContentType="application/vnd.openxmlformats-officedocument.spreadsheetml.externalLink+xml"/>
  <Override PartName="/xl/drawings/drawing13.xml" ContentType="application/vnd.openxmlformats-officedocument.drawing+xml"/>
  <Override PartName="/xl/drawings/drawing22.xml" ContentType="application/vnd.openxmlformats-officedocument.drawingml.chartshapes+xml"/>
  <Override PartName="/xl/drawings/drawing24.xml" ContentType="application/vnd.openxmlformats-officedocument.drawingml.chartshap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drawings/drawing11.xml" ContentType="application/vnd.openxmlformats-officedocument.drawing+xml"/>
  <Override PartName="/xl/drawings/drawing20.xml" ContentType="application/vnd.openxmlformats-officedocument.drawingml.chartshapes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sharedStrings.xml" ContentType="application/vnd.openxmlformats-officedocument.spreadsheetml.sharedStrings+xml"/>
  <Override PartName="/xl/drawings/drawing10.xml" ContentType="application/vnd.openxmlformats-officedocument.drawingml.chartshapes+xml"/>
  <Override PartName="/xl/charts/chart13.xml" ContentType="application/vnd.openxmlformats-officedocument.drawingml.char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drawings/drawing9.xml" ContentType="application/vnd.openxmlformats-officedocument.drawing+xml"/>
  <Override PartName="/xl/charts/chart7.xml" ContentType="application/vnd.openxmlformats-officedocument.drawingml.chart+xml"/>
  <Override PartName="/xl/charts/chart10.xml" ContentType="application/vnd.openxmlformats-officedocument.drawingml.chart+xml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drawings/drawing7.xml" ContentType="application/vnd.openxmlformats-officedocument.drawing+xml"/>
  <Override PartName="/xl/charts/chart5.xml" ContentType="application/vnd.openxmlformats-officedocument.drawingml.chart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Default Extension="jpeg" ContentType="image/jpeg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18.xml" ContentType="application/vnd.openxmlformats-officedocument.drawingml.chartshapes+xml"/>
  <Override PartName="/xl/drawings/drawing27.xml" ContentType="application/vnd.openxmlformats-officedocument.drawing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16.xml" ContentType="application/vnd.openxmlformats-officedocument.drawingml.chartshapes+xml"/>
  <Override PartName="/xl/drawings/drawing25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externalLinks/externalLink2.xml" ContentType="application/vnd.openxmlformats-officedocument.spreadsheetml.externalLink+xml"/>
  <Override PartName="/xl/drawings/drawing1.xml" ContentType="application/vnd.openxmlformats-officedocument.drawing+xml"/>
  <Override PartName="/xl/drawings/drawing14.xml" ContentType="application/vnd.openxmlformats-officedocument.drawingml.chartshapes+xml"/>
  <Override PartName="/xl/drawings/drawing23.xml" ContentType="application/vnd.openxmlformats-officedocument.drawing+xml"/>
  <Override PartName="/xl/drawings/drawing12.xml" ContentType="application/vnd.openxmlformats-officedocument.drawingml.chartshapes+xml"/>
  <Override PartName="/xl/drawings/drawing21.xml" ContentType="application/vnd.openxmlformats-officedocument.drawing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 defaultThemeVersion="124226"/>
  <bookViews>
    <workbookView xWindow="120" yWindow="75" windowWidth="9180" windowHeight="7755" tabRatio="770"/>
  </bookViews>
  <sheets>
    <sheet name="README" sheetId="29" r:id="rId1"/>
    <sheet name="Contents" sheetId="30" r:id="rId2"/>
    <sheet name="GFR" sheetId="5" r:id="rId3"/>
    <sheet name="LBW" sheetId="2" r:id="rId4"/>
    <sheet name="Admissions" sheetId="7" r:id="rId5"/>
    <sheet name="Emergency" sheetId="9" r:id="rId6"/>
    <sheet name="Elective" sheetId="11" r:id="rId7"/>
    <sheet name="All cause" sheetId="13" r:id="rId8"/>
    <sheet name="Cancer" sheetId="15" r:id="rId9"/>
    <sheet name="Circulatory disease" sheetId="17" r:id="rId10"/>
    <sheet name="Circulatory under 75" sheetId="19" r:id="rId11"/>
    <sheet name="CHD" sheetId="20" r:id="rId12"/>
    <sheet name="Respiratory" sheetId="23" r:id="rId13"/>
    <sheet name="Population under 18" sheetId="25" r:id="rId14"/>
    <sheet name="Population 75+" sheetId="26" r:id="rId15"/>
    <sheet name="GFR data" sheetId="4" state="hidden" r:id="rId16"/>
    <sheet name="LBW data" sheetId="1" state="hidden" r:id="rId17"/>
    <sheet name="Admissions data" sheetId="6" state="hidden" r:id="rId18"/>
    <sheet name="Emergency data" sheetId="8" state="hidden" r:id="rId19"/>
    <sheet name="Elective data" sheetId="10" state="hidden" r:id="rId20"/>
    <sheet name="All cause data" sheetId="12" state="hidden" r:id="rId21"/>
    <sheet name="Cancer data" sheetId="14" state="hidden" r:id="rId22"/>
    <sheet name="Circulatory disease data" sheetId="16" state="hidden" r:id="rId23"/>
    <sheet name="Circulatory under 75 data" sheetId="18" state="hidden" r:id="rId24"/>
    <sheet name="CHD data" sheetId="21" state="hidden" r:id="rId25"/>
    <sheet name="Respiratory data" sheetId="22" state="hidden" r:id="rId26"/>
    <sheet name="Population under 18 data" sheetId="24" state="hidden" r:id="rId27"/>
    <sheet name="Population 75+ data" sheetId="27" state="hidden" r:id="rId28"/>
  </sheets>
  <externalReferences>
    <externalReference r:id="rId29"/>
    <externalReference r:id="rId30"/>
    <externalReference r:id="rId31"/>
  </externalReferences>
  <definedNames>
    <definedName name="_P02">#REF!</definedName>
    <definedName name="_P03">#REF!</definedName>
    <definedName name="_S02">#REF!</definedName>
    <definedName name="_S03">#REF!</definedName>
    <definedName name="_S04">#REF!</definedName>
    <definedName name="ANGL">#REF!</definedName>
    <definedName name="BLAEN">#REF!</definedName>
    <definedName name="BRIDG">#REF!</definedName>
    <definedName name="CAERP">#REF!</definedName>
    <definedName name="CARDF">#REF!</definedName>
    <definedName name="CARMS">#REF!</definedName>
    <definedName name="CERED">#REF!</definedName>
    <definedName name="CONWY">#REF!</definedName>
    <definedName name="_xlnm.Database">[2]CFDATA!$A$1:$L$952</definedName>
    <definedName name="DENBI">#REF!</definedName>
    <definedName name="FLINT">#REF!</definedName>
    <definedName name="GWYN">#REF!</definedName>
    <definedName name="MERTH">#REF!</definedName>
    <definedName name="MONS">#REF!</definedName>
    <definedName name="_MY01">#REF!</definedName>
    <definedName name="NEATH">#REF!</definedName>
    <definedName name="NEWPT">#REF!</definedName>
    <definedName name="PEMBS">#REF!</definedName>
    <definedName name="POWYS">#REF!</definedName>
    <definedName name="_RC05S1RD">#REF!</definedName>
    <definedName name="RCT">#REF!</definedName>
    <definedName name="SWANS">#REF!</definedName>
    <definedName name="SY04S1RD">#REF!</definedName>
    <definedName name="SY05PCT" localSheetId="0">#REF!</definedName>
    <definedName name="SY05PCT">#REF!</definedName>
    <definedName name="TORFA">#REF!</definedName>
    <definedName name="VALEG">#REF!</definedName>
    <definedName name="WARDS102">#REF!</definedName>
    <definedName name="WARDS112">#REF!</definedName>
    <definedName name="WREXH">#REF!</definedName>
  </definedNames>
  <calcPr calcId="125725"/>
</workbook>
</file>

<file path=xl/calcChain.xml><?xml version="1.0" encoding="utf-8"?>
<calcChain xmlns="http://schemas.openxmlformats.org/spreadsheetml/2006/main">
  <c r="B6" i="26"/>
  <c r="B7"/>
  <c r="B8"/>
  <c r="B9"/>
  <c r="B10"/>
  <c r="B11"/>
  <c r="B12"/>
  <c r="B13"/>
  <c r="B14"/>
  <c r="B15"/>
  <c r="B16"/>
  <c r="B17"/>
  <c r="B18"/>
  <c r="B19"/>
  <c r="B20"/>
  <c r="B21"/>
  <c r="B22"/>
  <c r="B23"/>
  <c r="B24"/>
  <c r="B25"/>
  <c r="B26"/>
  <c r="B27"/>
  <c r="B5"/>
  <c r="C5" i="27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4"/>
  <c r="C5" i="24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4"/>
  <c r="B6" i="25"/>
  <c r="B7"/>
  <c r="B8"/>
  <c r="B9"/>
  <c r="B10"/>
  <c r="B11"/>
  <c r="B12"/>
  <c r="B13"/>
  <c r="B14"/>
  <c r="B15"/>
  <c r="B16"/>
  <c r="B17"/>
  <c r="B18"/>
  <c r="B19"/>
  <c r="B20"/>
  <c r="B21"/>
  <c r="B22"/>
  <c r="B23"/>
  <c r="B24"/>
  <c r="B25"/>
  <c r="B26"/>
  <c r="B27"/>
  <c r="B5"/>
  <c r="B6" i="23"/>
  <c r="C6"/>
  <c r="J5" i="22"/>
  <c r="D6" i="23" s="1"/>
  <c r="B7"/>
  <c r="C7"/>
  <c r="J6" i="22"/>
  <c r="D7" i="23" s="1"/>
  <c r="B8"/>
  <c r="C8"/>
  <c r="J7" i="22"/>
  <c r="D8" i="23" s="1"/>
  <c r="B9"/>
  <c r="C9"/>
  <c r="J8" i="22"/>
  <c r="D9" i="23" s="1"/>
  <c r="B10"/>
  <c r="C10"/>
  <c r="J9" i="22"/>
  <c r="D10" i="23" s="1"/>
  <c r="B11"/>
  <c r="C11"/>
  <c r="J10" i="22"/>
  <c r="D11" i="23" s="1"/>
  <c r="B12"/>
  <c r="C12"/>
  <c r="J11" i="22"/>
  <c r="D12" i="23" s="1"/>
  <c r="B13"/>
  <c r="C13"/>
  <c r="J12" i="22"/>
  <c r="D13" i="23" s="1"/>
  <c r="B14"/>
  <c r="C14"/>
  <c r="J13" i="22"/>
  <c r="D14" i="23" s="1"/>
  <c r="B15"/>
  <c r="C15"/>
  <c r="J14" i="22"/>
  <c r="D15" i="23" s="1"/>
  <c r="B16"/>
  <c r="C16"/>
  <c r="J15" i="22"/>
  <c r="D16" i="23" s="1"/>
  <c r="B17"/>
  <c r="C17"/>
  <c r="J16" i="22"/>
  <c r="D17" i="23" s="1"/>
  <c r="B18"/>
  <c r="C18"/>
  <c r="J17" i="22"/>
  <c r="D18" i="23" s="1"/>
  <c r="B19"/>
  <c r="C19"/>
  <c r="J18" i="22"/>
  <c r="D19" i="23" s="1"/>
  <c r="B20"/>
  <c r="C20"/>
  <c r="J19" i="22"/>
  <c r="D20" i="23" s="1"/>
  <c r="B21"/>
  <c r="C21"/>
  <c r="J20" i="22"/>
  <c r="D21" i="23" s="1"/>
  <c r="B22"/>
  <c r="C22"/>
  <c r="J21" i="22"/>
  <c r="D22" i="23" s="1"/>
  <c r="B23"/>
  <c r="C23"/>
  <c r="J22" i="22"/>
  <c r="D23" i="23" s="1"/>
  <c r="B24"/>
  <c r="C24"/>
  <c r="J23" i="22"/>
  <c r="D24" i="23" s="1"/>
  <c r="B25"/>
  <c r="C25"/>
  <c r="J24" i="22"/>
  <c r="D25" i="23" s="1"/>
  <c r="B26"/>
  <c r="C26"/>
  <c r="J25" i="22"/>
  <c r="D26" i="23" s="1"/>
  <c r="B27"/>
  <c r="C27"/>
  <c r="J26" i="22"/>
  <c r="D27" i="23" s="1"/>
  <c r="J4" i="22"/>
  <c r="D5" i="23" s="1"/>
  <c r="C5"/>
  <c r="B5"/>
  <c r="D4" i="22"/>
  <c r="D5"/>
  <c r="D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B6" i="20"/>
  <c r="C6"/>
  <c r="J5" i="21"/>
  <c r="D6" i="20" s="1"/>
  <c r="B7"/>
  <c r="C7"/>
  <c r="J6" i="21"/>
  <c r="D7" i="20" s="1"/>
  <c r="B8"/>
  <c r="C8"/>
  <c r="J7" i="21"/>
  <c r="D8" i="20" s="1"/>
  <c r="B9"/>
  <c r="C9"/>
  <c r="J8" i="21"/>
  <c r="D9" i="20" s="1"/>
  <c r="B10"/>
  <c r="C10"/>
  <c r="J9" i="21"/>
  <c r="D10" i="20" s="1"/>
  <c r="B11"/>
  <c r="C11"/>
  <c r="J10" i="21"/>
  <c r="D11" i="20" s="1"/>
  <c r="B12"/>
  <c r="C12"/>
  <c r="J11" i="21"/>
  <c r="D12" i="20" s="1"/>
  <c r="B13"/>
  <c r="C13"/>
  <c r="J12" i="21"/>
  <c r="D13" i="20" s="1"/>
  <c r="B14"/>
  <c r="C14"/>
  <c r="J13" i="21"/>
  <c r="D14" i="20" s="1"/>
  <c r="B15"/>
  <c r="C15"/>
  <c r="J14" i="21"/>
  <c r="D15" i="20" s="1"/>
  <c r="B16"/>
  <c r="C16"/>
  <c r="J15" i="21"/>
  <c r="D16" i="20" s="1"/>
  <c r="B17"/>
  <c r="C17"/>
  <c r="J16" i="21"/>
  <c r="D17" i="20" s="1"/>
  <c r="B18"/>
  <c r="C18"/>
  <c r="J17" i="21"/>
  <c r="D18" i="20" s="1"/>
  <c r="B19"/>
  <c r="C19"/>
  <c r="J18" i="21"/>
  <c r="D19" i="20" s="1"/>
  <c r="B20"/>
  <c r="C20"/>
  <c r="J19" i="21"/>
  <c r="D20" i="20" s="1"/>
  <c r="B21"/>
  <c r="C21"/>
  <c r="J20" i="21"/>
  <c r="D21" i="20" s="1"/>
  <c r="B22"/>
  <c r="C22"/>
  <c r="J21" i="21"/>
  <c r="D22" i="20" s="1"/>
  <c r="B23"/>
  <c r="C23"/>
  <c r="J22" i="21"/>
  <c r="D23" i="20" s="1"/>
  <c r="B24"/>
  <c r="C24"/>
  <c r="J23" i="21"/>
  <c r="D24" i="20" s="1"/>
  <c r="B25"/>
  <c r="C25"/>
  <c r="J24" i="21"/>
  <c r="D25" i="20" s="1"/>
  <c r="B26"/>
  <c r="C26"/>
  <c r="J25" i="21"/>
  <c r="D26" i="20" s="1"/>
  <c r="B27"/>
  <c r="C27"/>
  <c r="J26" i="21"/>
  <c r="D27" i="20" s="1"/>
  <c r="J4" i="21"/>
  <c r="D5" i="20" s="1"/>
  <c r="C5"/>
  <c r="B5"/>
  <c r="D4" i="21"/>
  <c r="D5"/>
  <c r="D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B6" i="19"/>
  <c r="C6"/>
  <c r="J5" i="18"/>
  <c r="D6" i="19" s="1"/>
  <c r="B7"/>
  <c r="C7"/>
  <c r="J6" i="18"/>
  <c r="D7" i="19" s="1"/>
  <c r="B8"/>
  <c r="C8"/>
  <c r="J7" i="18"/>
  <c r="D8" i="19" s="1"/>
  <c r="B9"/>
  <c r="C9"/>
  <c r="J8" i="18"/>
  <c r="D9" i="19" s="1"/>
  <c r="B10"/>
  <c r="C10"/>
  <c r="J9" i="18"/>
  <c r="D10" i="19" s="1"/>
  <c r="B11"/>
  <c r="C11"/>
  <c r="J10" i="18"/>
  <c r="D11" i="19" s="1"/>
  <c r="B12"/>
  <c r="C12"/>
  <c r="J11" i="18"/>
  <c r="D12" i="19" s="1"/>
  <c r="B13"/>
  <c r="C13"/>
  <c r="J12" i="18"/>
  <c r="D13" i="19" s="1"/>
  <c r="B14"/>
  <c r="C14"/>
  <c r="J13" i="18"/>
  <c r="D14" i="19" s="1"/>
  <c r="B15"/>
  <c r="C15"/>
  <c r="J14" i="18"/>
  <c r="D15" i="19" s="1"/>
  <c r="B16"/>
  <c r="C16"/>
  <c r="J15" i="18"/>
  <c r="D16" i="19" s="1"/>
  <c r="B17"/>
  <c r="C17"/>
  <c r="J16" i="18"/>
  <c r="D17" i="19" s="1"/>
  <c r="B18"/>
  <c r="C18"/>
  <c r="J17" i="18"/>
  <c r="D18" i="19" s="1"/>
  <c r="B19"/>
  <c r="C19"/>
  <c r="J18" i="18"/>
  <c r="D19" i="19" s="1"/>
  <c r="B20"/>
  <c r="C20"/>
  <c r="J19" i="18"/>
  <c r="D20" i="19" s="1"/>
  <c r="B21"/>
  <c r="C21"/>
  <c r="J20" i="18"/>
  <c r="D21" i="19" s="1"/>
  <c r="B22"/>
  <c r="C22"/>
  <c r="J21" i="18"/>
  <c r="D22" i="19" s="1"/>
  <c r="B23"/>
  <c r="C23"/>
  <c r="J22" i="18"/>
  <c r="D23" i="19" s="1"/>
  <c r="B24"/>
  <c r="C24"/>
  <c r="J23" i="18"/>
  <c r="D24" i="19" s="1"/>
  <c r="B25"/>
  <c r="C25"/>
  <c r="J24" i="18"/>
  <c r="D25" i="19" s="1"/>
  <c r="B26"/>
  <c r="C26"/>
  <c r="J25" i="18"/>
  <c r="D26" i="19" s="1"/>
  <c r="B27"/>
  <c r="C27"/>
  <c r="J26" i="18"/>
  <c r="D27" i="19" s="1"/>
  <c r="J4" i="18"/>
  <c r="D5" i="19" s="1"/>
  <c r="C5"/>
  <c r="B5"/>
  <c r="D4" i="18"/>
  <c r="D5"/>
  <c r="D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B6" i="17"/>
  <c r="C6"/>
  <c r="J5" i="16"/>
  <c r="D6" i="17" s="1"/>
  <c r="B7"/>
  <c r="C7"/>
  <c r="J6" i="16"/>
  <c r="D7" i="17" s="1"/>
  <c r="B8"/>
  <c r="C8"/>
  <c r="J7" i="16"/>
  <c r="D8" i="17" s="1"/>
  <c r="B9"/>
  <c r="C9"/>
  <c r="J8" i="16"/>
  <c r="D9" i="17" s="1"/>
  <c r="B10"/>
  <c r="C10"/>
  <c r="J9" i="16"/>
  <c r="D10" i="17" s="1"/>
  <c r="B11"/>
  <c r="C11"/>
  <c r="J10" i="16"/>
  <c r="D11" i="17" s="1"/>
  <c r="B12"/>
  <c r="C12"/>
  <c r="J11" i="16"/>
  <c r="D12" i="17" s="1"/>
  <c r="B13"/>
  <c r="C13"/>
  <c r="J12" i="16"/>
  <c r="D13" i="17" s="1"/>
  <c r="B14"/>
  <c r="C14"/>
  <c r="J13" i="16"/>
  <c r="D14" i="17" s="1"/>
  <c r="B15"/>
  <c r="C15"/>
  <c r="J14" i="16"/>
  <c r="D15" i="17" s="1"/>
  <c r="B16"/>
  <c r="C16"/>
  <c r="J15" i="16"/>
  <c r="D16" i="17" s="1"/>
  <c r="B17"/>
  <c r="C17"/>
  <c r="J16" i="16"/>
  <c r="D17" i="17" s="1"/>
  <c r="B18"/>
  <c r="C18"/>
  <c r="J17" i="16"/>
  <c r="D18" i="17" s="1"/>
  <c r="B19"/>
  <c r="C19"/>
  <c r="J18" i="16"/>
  <c r="D19" i="17" s="1"/>
  <c r="B20"/>
  <c r="C20"/>
  <c r="J19" i="16"/>
  <c r="D20" i="17" s="1"/>
  <c r="B21"/>
  <c r="C21"/>
  <c r="J20" i="16"/>
  <c r="D21" i="17" s="1"/>
  <c r="B22"/>
  <c r="C22"/>
  <c r="J21" i="16"/>
  <c r="D22" i="17" s="1"/>
  <c r="B23"/>
  <c r="C23"/>
  <c r="J22" i="16"/>
  <c r="D23" i="17" s="1"/>
  <c r="B24"/>
  <c r="C24"/>
  <c r="J23" i="16"/>
  <c r="D24" i="17" s="1"/>
  <c r="B25"/>
  <c r="C25"/>
  <c r="J24" i="16"/>
  <c r="D25" i="17" s="1"/>
  <c r="B26"/>
  <c r="C26"/>
  <c r="J25" i="16"/>
  <c r="D26" i="17" s="1"/>
  <c r="B27"/>
  <c r="C27"/>
  <c r="J26" i="16"/>
  <c r="D27" i="17" s="1"/>
  <c r="J4" i="16"/>
  <c r="D5" i="17" s="1"/>
  <c r="C5"/>
  <c r="B5"/>
  <c r="J4" i="14"/>
  <c r="D5" i="15" s="1"/>
  <c r="J5" i="14"/>
  <c r="J6"/>
  <c r="J7"/>
  <c r="J8"/>
  <c r="J9"/>
  <c r="J10"/>
  <c r="J11"/>
  <c r="J12"/>
  <c r="J13"/>
  <c r="J14"/>
  <c r="J15"/>
  <c r="J16"/>
  <c r="J17"/>
  <c r="J18"/>
  <c r="J19"/>
  <c r="J20"/>
  <c r="J21"/>
  <c r="J22"/>
  <c r="J23"/>
  <c r="J24"/>
  <c r="J25"/>
  <c r="J26"/>
  <c r="D4" i="16"/>
  <c r="D5"/>
  <c r="D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B6" i="15"/>
  <c r="C6"/>
  <c r="D6"/>
  <c r="B7"/>
  <c r="C7"/>
  <c r="D7"/>
  <c r="B8"/>
  <c r="C8"/>
  <c r="D8"/>
  <c r="B9"/>
  <c r="C9"/>
  <c r="D9"/>
  <c r="B10"/>
  <c r="C10"/>
  <c r="D10"/>
  <c r="B11"/>
  <c r="C11"/>
  <c r="D11"/>
  <c r="B12"/>
  <c r="C12"/>
  <c r="D12"/>
  <c r="B13"/>
  <c r="C13"/>
  <c r="D13"/>
  <c r="B14"/>
  <c r="C14"/>
  <c r="D14"/>
  <c r="B15"/>
  <c r="C15"/>
  <c r="D15"/>
  <c r="B16"/>
  <c r="C16"/>
  <c r="D16"/>
  <c r="B17"/>
  <c r="C17"/>
  <c r="D17"/>
  <c r="B18"/>
  <c r="C18"/>
  <c r="D18"/>
  <c r="B19"/>
  <c r="C19"/>
  <c r="D19"/>
  <c r="B20"/>
  <c r="C20"/>
  <c r="D20"/>
  <c r="B21"/>
  <c r="C21"/>
  <c r="D21"/>
  <c r="B22"/>
  <c r="C22"/>
  <c r="D22"/>
  <c r="B23"/>
  <c r="C23"/>
  <c r="D23"/>
  <c r="B24"/>
  <c r="C24"/>
  <c r="D24"/>
  <c r="B25"/>
  <c r="C25"/>
  <c r="D25"/>
  <c r="B26"/>
  <c r="C26"/>
  <c r="D26"/>
  <c r="B27"/>
  <c r="C27"/>
  <c r="D27"/>
  <c r="C5"/>
  <c r="B5"/>
  <c r="J4" i="12"/>
  <c r="D5" i="13" s="1"/>
  <c r="J5" i="12"/>
  <c r="J6"/>
  <c r="J7"/>
  <c r="J8"/>
  <c r="J9"/>
  <c r="J10"/>
  <c r="J11"/>
  <c r="J12"/>
  <c r="J13"/>
  <c r="J14"/>
  <c r="J15"/>
  <c r="J16"/>
  <c r="J17"/>
  <c r="J18"/>
  <c r="J19"/>
  <c r="J20"/>
  <c r="J21"/>
  <c r="J22"/>
  <c r="J23"/>
  <c r="J24"/>
  <c r="J25"/>
  <c r="J26"/>
  <c r="D4" i="14"/>
  <c r="D5"/>
  <c r="D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B6" i="13"/>
  <c r="C6"/>
  <c r="D6"/>
  <c r="B7"/>
  <c r="C7"/>
  <c r="D7"/>
  <c r="B8"/>
  <c r="C8"/>
  <c r="D8"/>
  <c r="B9"/>
  <c r="C9"/>
  <c r="D9"/>
  <c r="B10"/>
  <c r="C10"/>
  <c r="D10"/>
  <c r="B11"/>
  <c r="C11"/>
  <c r="D11"/>
  <c r="B12"/>
  <c r="C12"/>
  <c r="D12"/>
  <c r="B13"/>
  <c r="C13"/>
  <c r="D13"/>
  <c r="B14"/>
  <c r="C14"/>
  <c r="D14"/>
  <c r="B15"/>
  <c r="C15"/>
  <c r="D15"/>
  <c r="B16"/>
  <c r="C16"/>
  <c r="D16"/>
  <c r="B17"/>
  <c r="C17"/>
  <c r="D17"/>
  <c r="B18"/>
  <c r="C18"/>
  <c r="D18"/>
  <c r="B19"/>
  <c r="C19"/>
  <c r="D19"/>
  <c r="B20"/>
  <c r="C20"/>
  <c r="D20"/>
  <c r="B21"/>
  <c r="C21"/>
  <c r="D21"/>
  <c r="B22"/>
  <c r="C22"/>
  <c r="D22"/>
  <c r="B23"/>
  <c r="C23"/>
  <c r="D23"/>
  <c r="B24"/>
  <c r="C24"/>
  <c r="D24"/>
  <c r="B25"/>
  <c r="C25"/>
  <c r="D25"/>
  <c r="B26"/>
  <c r="C26"/>
  <c r="D26"/>
  <c r="B27"/>
  <c r="C27"/>
  <c r="D27"/>
  <c r="C5"/>
  <c r="B5"/>
  <c r="D4" i="12"/>
  <c r="D5"/>
  <c r="D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B6" i="11"/>
  <c r="C6"/>
  <c r="J5" i="10"/>
  <c r="D6" i="11" s="1"/>
  <c r="B7"/>
  <c r="C7"/>
  <c r="J6" i="10"/>
  <c r="D7" i="11" s="1"/>
  <c r="B8"/>
  <c r="C8"/>
  <c r="J7" i="10"/>
  <c r="D8" i="11" s="1"/>
  <c r="B9"/>
  <c r="C9"/>
  <c r="J8" i="10"/>
  <c r="D9" i="11" s="1"/>
  <c r="B10"/>
  <c r="C10"/>
  <c r="J9" i="10"/>
  <c r="D10" i="11" s="1"/>
  <c r="B11"/>
  <c r="C11"/>
  <c r="J10" i="10"/>
  <c r="D11" i="11" s="1"/>
  <c r="B12"/>
  <c r="C12"/>
  <c r="J11" i="10"/>
  <c r="D12" i="11" s="1"/>
  <c r="B13"/>
  <c r="C13"/>
  <c r="J12" i="10"/>
  <c r="D13" i="11" s="1"/>
  <c r="B14"/>
  <c r="C14"/>
  <c r="J13" i="10"/>
  <c r="D14" i="11" s="1"/>
  <c r="B15"/>
  <c r="C15"/>
  <c r="J14" i="10"/>
  <c r="D15" i="11" s="1"/>
  <c r="B16"/>
  <c r="C16"/>
  <c r="J15" i="10"/>
  <c r="D16" i="11" s="1"/>
  <c r="B17"/>
  <c r="C17"/>
  <c r="J16" i="10"/>
  <c r="D17" i="11" s="1"/>
  <c r="B18"/>
  <c r="C18"/>
  <c r="J17" i="10"/>
  <c r="D18" i="11" s="1"/>
  <c r="B19"/>
  <c r="C19"/>
  <c r="J18" i="10"/>
  <c r="D19" i="11" s="1"/>
  <c r="B20"/>
  <c r="C20"/>
  <c r="J19" i="10"/>
  <c r="D20" i="11" s="1"/>
  <c r="B21"/>
  <c r="C21"/>
  <c r="J20" i="10"/>
  <c r="D21" i="11" s="1"/>
  <c r="B22"/>
  <c r="C22"/>
  <c r="J21" i="10"/>
  <c r="D22" i="11" s="1"/>
  <c r="B23"/>
  <c r="C23"/>
  <c r="J22" i="10"/>
  <c r="D23" i="11" s="1"/>
  <c r="B24"/>
  <c r="C24"/>
  <c r="J23" i="10"/>
  <c r="D24" i="11" s="1"/>
  <c r="B25"/>
  <c r="C25"/>
  <c r="J24" i="10"/>
  <c r="D25" i="11" s="1"/>
  <c r="B26"/>
  <c r="C26"/>
  <c r="J25" i="10"/>
  <c r="D26" i="11" s="1"/>
  <c r="B27"/>
  <c r="C27"/>
  <c r="J26" i="10"/>
  <c r="D27" i="11" s="1"/>
  <c r="J4" i="10"/>
  <c r="D5" i="11" s="1"/>
  <c r="C5"/>
  <c r="B5"/>
  <c r="D4" i="10"/>
  <c r="D5"/>
  <c r="D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J5" i="8"/>
  <c r="D6" i="9" s="1"/>
  <c r="J6" i="8"/>
  <c r="D7" i="9" s="1"/>
  <c r="J7" i="8"/>
  <c r="D8" i="9" s="1"/>
  <c r="J8" i="8"/>
  <c r="D9" i="9" s="1"/>
  <c r="J9" i="8"/>
  <c r="D10" i="9" s="1"/>
  <c r="J10" i="8"/>
  <c r="D11" i="9" s="1"/>
  <c r="J11" i="8"/>
  <c r="D12" i="9" s="1"/>
  <c r="J12" i="8"/>
  <c r="D13" i="9" s="1"/>
  <c r="J13" i="8"/>
  <c r="D14" i="9" s="1"/>
  <c r="J14" i="8"/>
  <c r="D15" i="9" s="1"/>
  <c r="J15" i="8"/>
  <c r="D16" i="9" s="1"/>
  <c r="J16" i="8"/>
  <c r="D17" i="9" s="1"/>
  <c r="J17" i="8"/>
  <c r="D18" i="9" s="1"/>
  <c r="J18" i="8"/>
  <c r="D19" i="9" s="1"/>
  <c r="J19" i="8"/>
  <c r="D20" i="9" s="1"/>
  <c r="J20" i="8"/>
  <c r="D21" i="9" s="1"/>
  <c r="J21" i="8"/>
  <c r="D22" i="9" s="1"/>
  <c r="J22" i="8"/>
  <c r="D23" i="9" s="1"/>
  <c r="J23" i="8"/>
  <c r="D24" i="9" s="1"/>
  <c r="J24" i="8"/>
  <c r="D25" i="9" s="1"/>
  <c r="J25" i="8"/>
  <c r="D26" i="9" s="1"/>
  <c r="J26" i="8"/>
  <c r="D27" i="9" s="1"/>
  <c r="J4" i="8"/>
  <c r="D5" i="9" s="1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5"/>
  <c r="B6"/>
  <c r="B7"/>
  <c r="B8"/>
  <c r="B9"/>
  <c r="B10"/>
  <c r="B11"/>
  <c r="B12"/>
  <c r="B13"/>
  <c r="B14"/>
  <c r="B15"/>
  <c r="B16"/>
  <c r="B17"/>
  <c r="B18"/>
  <c r="B19"/>
  <c r="B20"/>
  <c r="B21"/>
  <c r="B22"/>
  <c r="B23"/>
  <c r="B24"/>
  <c r="B25"/>
  <c r="B26"/>
  <c r="B27"/>
  <c r="B5"/>
  <c r="D4" i="8"/>
  <c r="D5"/>
  <c r="D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B6" i="7"/>
  <c r="C6"/>
  <c r="J5" i="6"/>
  <c r="D6" i="7" s="1"/>
  <c r="B7"/>
  <c r="C7"/>
  <c r="J6" i="6"/>
  <c r="D7" i="7" s="1"/>
  <c r="B8"/>
  <c r="C8"/>
  <c r="J7" i="6"/>
  <c r="D8" i="7" s="1"/>
  <c r="B9"/>
  <c r="C9"/>
  <c r="J8" i="6"/>
  <c r="D9" i="7" s="1"/>
  <c r="B10"/>
  <c r="C10"/>
  <c r="J9" i="6"/>
  <c r="D10" i="7" s="1"/>
  <c r="B11"/>
  <c r="C11"/>
  <c r="J10" i="6"/>
  <c r="D11" i="7" s="1"/>
  <c r="B12"/>
  <c r="C12"/>
  <c r="J11" i="6"/>
  <c r="D12" i="7" s="1"/>
  <c r="B13"/>
  <c r="C13"/>
  <c r="J12" i="6"/>
  <c r="D13" i="7" s="1"/>
  <c r="B14"/>
  <c r="C14"/>
  <c r="J13" i="6"/>
  <c r="D14" i="7" s="1"/>
  <c r="B15"/>
  <c r="C15"/>
  <c r="J14" i="6"/>
  <c r="D15" i="7" s="1"/>
  <c r="B16"/>
  <c r="C16"/>
  <c r="J15" i="6"/>
  <c r="D16" i="7" s="1"/>
  <c r="B17"/>
  <c r="C17"/>
  <c r="J16" i="6"/>
  <c r="D17" i="7" s="1"/>
  <c r="B18"/>
  <c r="C18"/>
  <c r="J17" i="6"/>
  <c r="D18" i="7" s="1"/>
  <c r="B19"/>
  <c r="C19"/>
  <c r="J18" i="6"/>
  <c r="D19" i="7" s="1"/>
  <c r="B20"/>
  <c r="C20"/>
  <c r="J19" i="6"/>
  <c r="D20" i="7" s="1"/>
  <c r="B21"/>
  <c r="C21"/>
  <c r="J20" i="6"/>
  <c r="D21" i="7" s="1"/>
  <c r="B22"/>
  <c r="C22"/>
  <c r="J21" i="6"/>
  <c r="D22" i="7" s="1"/>
  <c r="B23"/>
  <c r="C23"/>
  <c r="J22" i="6"/>
  <c r="D23" i="7" s="1"/>
  <c r="B24"/>
  <c r="C24"/>
  <c r="J23" i="6"/>
  <c r="D24" i="7" s="1"/>
  <c r="B25"/>
  <c r="C25"/>
  <c r="J24" i="6"/>
  <c r="D25" i="7" s="1"/>
  <c r="B26"/>
  <c r="C26"/>
  <c r="J25" i="6"/>
  <c r="D26" i="7" s="1"/>
  <c r="B27"/>
  <c r="C27"/>
  <c r="J26" i="6"/>
  <c r="D27" i="7" s="1"/>
  <c r="J4" i="6"/>
  <c r="D5" i="7" s="1"/>
  <c r="C5"/>
  <c r="B5"/>
  <c r="D4" i="6"/>
  <c r="D5"/>
  <c r="D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J26" i="4"/>
  <c r="D27" i="5" s="1"/>
  <c r="C27"/>
  <c r="B27"/>
  <c r="J25" i="4"/>
  <c r="D26" i="5" s="1"/>
  <c r="C26"/>
  <c r="B26"/>
  <c r="J24" i="4"/>
  <c r="D25" i="5" s="1"/>
  <c r="C25"/>
  <c r="B25"/>
  <c r="J23" i="4"/>
  <c r="D24" i="5" s="1"/>
  <c r="C24"/>
  <c r="B24"/>
  <c r="J22" i="4"/>
  <c r="D23" i="5" s="1"/>
  <c r="C23"/>
  <c r="B23"/>
  <c r="J21" i="4"/>
  <c r="D22" i="5" s="1"/>
  <c r="C22"/>
  <c r="B22"/>
  <c r="J20" i="4"/>
  <c r="D21" i="5" s="1"/>
  <c r="C21"/>
  <c r="B21"/>
  <c r="J19" i="4"/>
  <c r="D20" i="5" s="1"/>
  <c r="C20"/>
  <c r="B20"/>
  <c r="J18" i="4"/>
  <c r="D19" i="5" s="1"/>
  <c r="C19"/>
  <c r="B19"/>
  <c r="J17" i="4"/>
  <c r="D18" i="5" s="1"/>
  <c r="C18"/>
  <c r="B18"/>
  <c r="J16" i="4"/>
  <c r="D17" i="5" s="1"/>
  <c r="C17"/>
  <c r="B17"/>
  <c r="J15" i="4"/>
  <c r="D16" i="5" s="1"/>
  <c r="C16"/>
  <c r="B16"/>
  <c r="J14" i="4"/>
  <c r="D15" i="5" s="1"/>
  <c r="C15"/>
  <c r="B15"/>
  <c r="J13" i="4"/>
  <c r="D14" i="5" s="1"/>
  <c r="C14"/>
  <c r="B14"/>
  <c r="J12" i="4"/>
  <c r="D13" i="5" s="1"/>
  <c r="C13"/>
  <c r="B13"/>
  <c r="J11" i="4"/>
  <c r="D12" i="5" s="1"/>
  <c r="C12"/>
  <c r="B12"/>
  <c r="J10" i="4"/>
  <c r="D11" i="5" s="1"/>
  <c r="C11"/>
  <c r="B11"/>
  <c r="J9" i="4"/>
  <c r="D10" i="5" s="1"/>
  <c r="C10"/>
  <c r="B10"/>
  <c r="J8" i="4"/>
  <c r="D9" i="5" s="1"/>
  <c r="C9"/>
  <c r="B9"/>
  <c r="J7" i="4"/>
  <c r="D8" i="5" s="1"/>
  <c r="C8"/>
  <c r="B8"/>
  <c r="J6" i="4"/>
  <c r="D7" i="5" s="1"/>
  <c r="C7"/>
  <c r="B7"/>
  <c r="J5" i="4"/>
  <c r="D6" i="5" s="1"/>
  <c r="C6"/>
  <c r="B6"/>
  <c r="J4" i="4"/>
  <c r="D5" i="5" s="1"/>
  <c r="C5"/>
  <c r="B5"/>
  <c r="D5" i="4"/>
  <c r="D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4"/>
  <c r="J26" i="1"/>
  <c r="D27" i="2" s="1"/>
  <c r="C27"/>
  <c r="B27"/>
  <c r="B6"/>
  <c r="C6"/>
  <c r="J5" i="1"/>
  <c r="D6" i="2" s="1"/>
  <c r="B7"/>
  <c r="C7"/>
  <c r="J6" i="1"/>
  <c r="D7" i="2" s="1"/>
  <c r="B8"/>
  <c r="C8"/>
  <c r="J7" i="1"/>
  <c r="D8" i="2" s="1"/>
  <c r="B9"/>
  <c r="C9"/>
  <c r="J8" i="1"/>
  <c r="D9" i="2" s="1"/>
  <c r="B10"/>
  <c r="C10"/>
  <c r="J9" i="1"/>
  <c r="D10" i="2" s="1"/>
  <c r="B11"/>
  <c r="C11"/>
  <c r="J10" i="1"/>
  <c r="D11" i="2" s="1"/>
  <c r="B12"/>
  <c r="C12"/>
  <c r="J11" i="1"/>
  <c r="D12" i="2" s="1"/>
  <c r="B13"/>
  <c r="C13"/>
  <c r="J12" i="1"/>
  <c r="D13" i="2" s="1"/>
  <c r="B14"/>
  <c r="C14"/>
  <c r="J13" i="1"/>
  <c r="D14" i="2" s="1"/>
  <c r="B15"/>
  <c r="C15"/>
  <c r="J14" i="1"/>
  <c r="D15" i="2" s="1"/>
  <c r="B16"/>
  <c r="C16"/>
  <c r="J15" i="1"/>
  <c r="D16" i="2" s="1"/>
  <c r="B17"/>
  <c r="C17"/>
  <c r="J16" i="1"/>
  <c r="D17" i="2" s="1"/>
  <c r="B18"/>
  <c r="C18"/>
  <c r="J17" i="1"/>
  <c r="D18" i="2" s="1"/>
  <c r="B19"/>
  <c r="C19"/>
  <c r="J18" i="1"/>
  <c r="D19" i="2" s="1"/>
  <c r="B20"/>
  <c r="C20"/>
  <c r="J19" i="1"/>
  <c r="D20" i="2" s="1"/>
  <c r="B21"/>
  <c r="C21"/>
  <c r="J20" i="1"/>
  <c r="D21" i="2" s="1"/>
  <c r="B22"/>
  <c r="C22"/>
  <c r="J21" i="1"/>
  <c r="D22" i="2" s="1"/>
  <c r="B23"/>
  <c r="C23"/>
  <c r="J22" i="1"/>
  <c r="D23" i="2" s="1"/>
  <c r="B24"/>
  <c r="C24"/>
  <c r="J23" i="1"/>
  <c r="D24" i="2" s="1"/>
  <c r="B25"/>
  <c r="C25"/>
  <c r="J24" i="1"/>
  <c r="D25" i="2" s="1"/>
  <c r="B26"/>
  <c r="C26"/>
  <c r="J25" i="1"/>
  <c r="D26" i="2" s="1"/>
  <c r="J4" i="1"/>
  <c r="D5" i="2" s="1"/>
  <c r="C5"/>
  <c r="B5"/>
</calcChain>
</file>

<file path=xl/sharedStrings.xml><?xml version="1.0" encoding="utf-8"?>
<sst xmlns="http://schemas.openxmlformats.org/spreadsheetml/2006/main" count="858" uniqueCount="126">
  <si>
    <t>local authority</t>
  </si>
  <si>
    <t>annual avg</t>
  </si>
  <si>
    <t>proportion low birthweight</t>
  </si>
  <si>
    <t>95%LCL</t>
  </si>
  <si>
    <t>95%UCL</t>
  </si>
  <si>
    <t>error +</t>
  </si>
  <si>
    <t>error -</t>
  </si>
  <si>
    <t>Isle of Anglesey</t>
  </si>
  <si>
    <t>Gwynedd</t>
  </si>
  <si>
    <t>Conwy</t>
  </si>
  <si>
    <t>Denbighshire</t>
  </si>
  <si>
    <t>Flintshire</t>
  </si>
  <si>
    <t>Wrexham</t>
  </si>
  <si>
    <t>Powys</t>
  </si>
  <si>
    <t>Ceredigion</t>
  </si>
  <si>
    <t>Pembrokeshire</t>
  </si>
  <si>
    <t>Carmarthenshire</t>
  </si>
  <si>
    <t>Swansea</t>
  </si>
  <si>
    <t>Neath Port Talbot</t>
  </si>
  <si>
    <t>Bridgend</t>
  </si>
  <si>
    <t>The Vale of Glamorgan</t>
  </si>
  <si>
    <t>Cardiff</t>
  </si>
  <si>
    <t>Rhondda Cynon Taff</t>
  </si>
  <si>
    <t>Merthyr Tydfil</t>
  </si>
  <si>
    <t>Caerphilly</t>
  </si>
  <si>
    <t>Blaenau Gwent</t>
  </si>
  <si>
    <t>Torfaen</t>
  </si>
  <si>
    <t>Monmouthshire</t>
  </si>
  <si>
    <t>Newport</t>
  </si>
  <si>
    <t>Taken from file:</t>
  </si>
  <si>
    <t>P:\Health Intelligence\Information resources\Information products\HNA 2010\Indicators for maps\LBW\20100512_LowBirthweight%MSOA1998-2007_HC_v1b.xls</t>
  </si>
  <si>
    <t>Wales</t>
  </si>
  <si>
    <t>All Wales</t>
  </si>
  <si>
    <t>Low Birth Weight</t>
  </si>
  <si>
    <t>confidence range</t>
  </si>
  <si>
    <t>Annual average</t>
  </si>
  <si>
    <t>Local authority</t>
  </si>
  <si>
    <r>
      <t xml:space="preserve">General fertility rate </t>
    </r>
    <r>
      <rPr>
        <b/>
        <sz val="8"/>
        <color indexed="18"/>
        <rFont val="Verdana"/>
        <family val="2"/>
      </rPr>
      <t>(95% confidence interval)</t>
    </r>
  </si>
  <si>
    <t>P:\Health Intelligence\Information resources\Information products\HNA 2010\Indicators for maps\GFR\20100429_GeneralFertilityRateMSOA_HC_v1f.xls</t>
  </si>
  <si>
    <t>General fertility rate</t>
  </si>
  <si>
    <t>General fertility rate (GFR)</t>
  </si>
  <si>
    <t>Produced by Public Health Wales Observatory, using data from ONS (ADBE, MYE)</t>
  </si>
  <si>
    <t>EASR per 1000</t>
  </si>
  <si>
    <t>Produced by Public Health wales Observatory, using data from ONS (ADBE, MYE)</t>
  </si>
  <si>
    <r>
      <t xml:space="preserve">EASR </t>
    </r>
    <r>
      <rPr>
        <b/>
        <sz val="8"/>
        <color indexed="18"/>
        <rFont val="Verdana"/>
        <family val="2"/>
      </rPr>
      <t>(95% confidence interval)</t>
    </r>
  </si>
  <si>
    <t>P:\Health Intelligence\Information resources\Information products\HNA 2010\Indicators for maps\Admissions\All admissions\20100505_AdmissionsMSOA_Under75_AG_v1e.xls</t>
  </si>
  <si>
    <t>P:\Health Intelligence\Information resources\Information products\HNA 2010\Indicators for maps\Admissions\Emergency\20100505_AdmissionsMSOA_Emergency_Under75_AG_v1c.xls</t>
  </si>
  <si>
    <t>P:\Health Intelligence\Information resources\Information products\HNA 2010\Indicators for maps\Admissions\Elective\20100518_AdmissionsMSOA_Elective_Under75_AG_v1a.xls</t>
  </si>
  <si>
    <t>Produced by Public Health Wales Observatory, using data from ONS (ADDE, MYE)</t>
  </si>
  <si>
    <t>P:\Health Intelligence\Information resources\Information products\HNA 2010\Indicators for maps\All-cause mortality\20100422_AllCauseMortalityMSOA_HC_v2d.xls</t>
  </si>
  <si>
    <t>P:\Health Intelligence\Information resources\Information products\HNA 2010\Indicators for maps\Cancer mortality\20100504_CancerMortalityMSOA_AG_v1c.xls</t>
  </si>
  <si>
    <t>P:\Health Intelligence\Information resources\Information products\HNA 2010\Indicators for maps\Circulatory mortality\20100513_CirculatoryMortalityMSOA_HC_v1a.xls</t>
  </si>
  <si>
    <t>P:\Health Intelligence\Information resources\Information products\HNA 2010\Indicators for maps\Circulatory mortality\20100603_CirculatoryMortalityMSOA_under75_AG_v1a.xls</t>
  </si>
  <si>
    <t>P:\Health Intelligence\Information resources\Information products\HNA 2010\Indicators for maps\CHD mortality\20100518_CHDmortalityMSOA_HC_v1a.xls</t>
  </si>
  <si>
    <t>P:\Health Intelligence\Information resources\Information products\HNA 2010\Indicators for maps\Respiratory\20100513_RespiratoryMortalityMSOA_04to08_AG_v1a.xls</t>
  </si>
  <si>
    <t>Proportion under 18</t>
  </si>
  <si>
    <t>P:\Health Intelligence\Information resources\Information products\HNA 2010\Indicators for maps\Population\Under 18\20100602_MSOApopulationUnder18_HC_v1a.xls</t>
  </si>
  <si>
    <t xml:space="preserve">Percentage of population aged 75 and over by local authority, 2008 </t>
  </si>
  <si>
    <t>Low birth weight by local authority, percentatge of singleton live births, 1998-2007</t>
  </si>
  <si>
    <t xml:space="preserve">Hospital admissions by local authority, persons aged under 75, 2008, European age-standardised rates per 1,000 </t>
  </si>
  <si>
    <t xml:space="preserve">Emergency hospital admissions by local authority, persons aged under 75, 2008, European age-standardised rates per 1,000 </t>
  </si>
  <si>
    <t xml:space="preserve">Elective hospital admissions by local authority, persons aged under 75, 2008, European age-standardised rates per 1,000 </t>
  </si>
  <si>
    <t xml:space="preserve">All cause mortality by local authority, all persons, 2004-08, European age-standardised rates per 100,000 </t>
  </si>
  <si>
    <t xml:space="preserve">Mortality from all cancers by local authority, all persons, 2004-08, European age-standardised rates per 100,000 </t>
  </si>
  <si>
    <t xml:space="preserve">Mortality from circulatory diease by local authority, all persons, 2004-08, European age-standardised rates per 100,000 </t>
  </si>
  <si>
    <t xml:space="preserve">Mortality from circulatory diease by local authority, all persons aged under 75, 2004-08, European age-standardised rates per 100,000 </t>
  </si>
  <si>
    <t xml:space="preserve">Mortality from coronary heart diease by local authority, all persons, 2004-08, European age-standardised rates per 100,000 </t>
  </si>
  <si>
    <t xml:space="preserve">Mortality from respiratory diease by local authority, all persons, 2004-08, European age-standardised rates per 100,000 </t>
  </si>
  <si>
    <t xml:space="preserve">Percentage of population aged under 18 by local authority, 2008 </t>
  </si>
  <si>
    <t>Admissions</t>
  </si>
  <si>
    <t>Emergency admissions</t>
  </si>
  <si>
    <t>Elective admissions</t>
  </si>
  <si>
    <t>All cause mortality</t>
  </si>
  <si>
    <t>P:\Health Intelligence\Information resources\Information products\HNA 2010\Indicators for maps\Population\75 and over\20100604_MSOApopulation75andover_HC_v1a.xls</t>
  </si>
  <si>
    <t>Mortality from respiratory disease</t>
  </si>
  <si>
    <t>Mortality from coronary heart disease</t>
  </si>
  <si>
    <t>Mortality from circulatory disease under 75</t>
  </si>
  <si>
    <t>Mortality from circulatory disease, all</t>
  </si>
  <si>
    <t>Mortality from all cancers</t>
  </si>
  <si>
    <t>Population under 18</t>
  </si>
  <si>
    <t>Population persons 75+</t>
  </si>
  <si>
    <t>General fertility rate per 1,000, by local authority, 2006-08</t>
  </si>
  <si>
    <t>Proportion 75+</t>
  </si>
  <si>
    <t>Proportion over 75</t>
  </si>
  <si>
    <t>TOPIC:</t>
  </si>
  <si>
    <t>SUBJECT:</t>
  </si>
  <si>
    <t>SOURCE:</t>
  </si>
  <si>
    <t>GEOGRAPHY:</t>
  </si>
  <si>
    <t>PERIOD:</t>
  </si>
  <si>
    <t>DEMOGRAPHY:</t>
  </si>
  <si>
    <t>All Wales residents</t>
  </si>
  <si>
    <t>STATISTICS:</t>
  </si>
  <si>
    <t>CONTACT:</t>
  </si>
  <si>
    <t>NOTES:</t>
  </si>
  <si>
    <t>REFERENCE:</t>
  </si>
  <si>
    <t>Health Needs Assessment</t>
  </si>
  <si>
    <t>Wales; Local authority areas</t>
  </si>
  <si>
    <t>1998-2008</t>
  </si>
  <si>
    <t>CONTENTS:</t>
  </si>
  <si>
    <t>Low birth weight</t>
  </si>
  <si>
    <t>Hospital admissions: individuals aged under 75</t>
  </si>
  <si>
    <t>Emergency hospital admissions: individuals aged under 75</t>
  </si>
  <si>
    <t>Elective hospital admissions: individuals aged under 75</t>
  </si>
  <si>
    <t>Mortality from all causes</t>
  </si>
  <si>
    <t>Mortality from cancers</t>
  </si>
  <si>
    <t>Mortality from circulatory disease</t>
  </si>
  <si>
    <t>Mortality from circulatory disease in under 75s</t>
  </si>
  <si>
    <t>Population aged under 18</t>
  </si>
  <si>
    <t>Population aged 75 and over</t>
  </si>
  <si>
    <t>Births; hospital admissions; mortality; population</t>
  </si>
  <si>
    <t>Return to contents page</t>
  </si>
  <si>
    <t>Various data sources have been used. The source of the data for each indicator is noted on each individual table/chart</t>
  </si>
  <si>
    <t>This spreadsheet contains local authority level charts and tables for all the indicators included in the original series of reports.</t>
  </si>
  <si>
    <t>To assist health boards with health needs assessment, the Public Health Wales Observatory has produced a series of technical reports, one for each of the seven health boards in Wales. The reports are entitled Health needs assessment support 2010: key small area indicators.</t>
  </si>
  <si>
    <t>Produced by Public Health Wales Observatory, using data from HSW (PEDW), ONS (MYE)</t>
  </si>
  <si>
    <t>Produced by Public Health Wales Observatory, using data from ONS (MYE)</t>
  </si>
  <si>
    <t>Total admissions</t>
  </si>
  <si>
    <t>Altman D.G. et al (2001) Statistics with confidence (2nd edition).  BMJ books: UK.</t>
  </si>
  <si>
    <t>A Reference guide provides detailed background on the data accessed and the methods used to present the analysis with the aim of assisting users to interpret the findings of this report:</t>
  </si>
  <si>
    <t xml:space="preserve">GFR is calculated as [live births / female population aged 15-44] x 1000 </t>
  </si>
  <si>
    <t>Public Health Wales Observatory</t>
  </si>
  <si>
    <t>http://nww2.nphs.wales.nhs.uk:8080/PubHObservatoryProjDocs.nsf/85c50756737f79ac80256f2700534ea3/cc9035281b8cd9278025775e00539766/$FILE/20100712_HNA_ReferenceGuide_nl_v2a.doc</t>
  </si>
  <si>
    <t>http:\\nww.publichealthwalesobservatory.wales.nhs.uk</t>
  </si>
  <si>
    <t>Public Health Wales Observatory website:</t>
  </si>
  <si>
    <r>
      <t xml:space="preserve">Percentage low birth weight </t>
    </r>
    <r>
      <rPr>
        <b/>
        <sz val="8"/>
        <color indexed="18"/>
        <rFont val="Verdana"/>
        <family val="2"/>
      </rPr>
      <t>(95% confidence interval)</t>
    </r>
  </si>
  <si>
    <t>Counts; Annual averages; Proportions; European age-standardised rate per 1,000/100,000 with 95% confidence intervals (intervals calculated using a method proposed by Dobson et al (1991))</t>
  </si>
</sst>
</file>

<file path=xl/styles.xml><?xml version="1.0" encoding="utf-8"?>
<styleSheet xmlns="http://schemas.openxmlformats.org/spreadsheetml/2006/main">
  <numFmts count="2">
    <numFmt numFmtId="166" formatCode="0.0"/>
    <numFmt numFmtId="167" formatCode="0.0%"/>
  </numFmts>
  <fonts count="22">
    <font>
      <sz val="10"/>
      <name val="Arial"/>
    </font>
    <font>
      <sz val="10"/>
      <name val="Arial"/>
    </font>
    <font>
      <sz val="8"/>
      <name val="Arial"/>
    </font>
    <font>
      <sz val="10"/>
      <name val="Arial"/>
      <family val="2"/>
    </font>
    <font>
      <u/>
      <sz val="7.5"/>
      <color indexed="12"/>
      <name val="Arial"/>
    </font>
    <font>
      <b/>
      <sz val="10"/>
      <name val="Arial"/>
      <family val="2"/>
    </font>
    <font>
      <b/>
      <sz val="10"/>
      <name val="Verdana"/>
      <family val="2"/>
    </font>
    <font>
      <sz val="10"/>
      <name val="Verdana"/>
      <family val="2"/>
    </font>
    <font>
      <b/>
      <sz val="10"/>
      <color indexed="18"/>
      <name val="Verdana"/>
      <family val="2"/>
    </font>
    <font>
      <sz val="10"/>
      <color indexed="1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sz val="9"/>
      <color indexed="18"/>
      <name val="Verdana"/>
      <family val="2"/>
    </font>
    <font>
      <b/>
      <sz val="9"/>
      <color indexed="18"/>
      <name val="Verdana"/>
      <family val="2"/>
    </font>
    <font>
      <sz val="8"/>
      <name val="Verdana"/>
      <family val="2"/>
    </font>
    <font>
      <b/>
      <sz val="8"/>
      <name val="Verdana"/>
      <family val="2"/>
    </font>
    <font>
      <b/>
      <sz val="8"/>
      <color indexed="18"/>
      <name val="Verdana"/>
      <family val="2"/>
    </font>
    <font>
      <sz val="8"/>
      <color indexed="18"/>
      <name val="Verdana"/>
      <family val="2"/>
    </font>
    <font>
      <u/>
      <sz val="10"/>
      <color indexed="12"/>
      <name val="Verdana"/>
      <family val="2"/>
    </font>
    <font>
      <b/>
      <sz val="10"/>
      <color indexed="10"/>
      <name val="Verdana"/>
      <family val="2"/>
    </font>
    <font>
      <sz val="10"/>
      <color indexed="12"/>
      <name val="Verdana"/>
      <family val="2"/>
    </font>
    <font>
      <sz val="10"/>
      <color indexed="17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18"/>
      </top>
      <bottom/>
      <diagonal/>
    </border>
    <border>
      <left/>
      <right/>
      <top/>
      <bottom style="thin">
        <color indexed="18"/>
      </bottom>
      <diagonal/>
    </border>
    <border>
      <left/>
      <right style="thin">
        <color indexed="9"/>
      </right>
      <top/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68">
    <xf numFmtId="0" fontId="0" fillId="0" borderId="0" xfId="0"/>
    <xf numFmtId="0" fontId="0" fillId="0" borderId="0" xfId="0" applyAlignment="1">
      <alignment vertical="center" wrapText="1"/>
    </xf>
    <xf numFmtId="0" fontId="3" fillId="0" borderId="0" xfId="0" applyFont="1" applyFill="1" applyAlignment="1">
      <alignment vertical="center" wrapText="1"/>
    </xf>
    <xf numFmtId="0" fontId="3" fillId="0" borderId="0" xfId="0" applyFont="1" applyAlignment="1">
      <alignment vertical="center" wrapText="1"/>
    </xf>
    <xf numFmtId="167" fontId="0" fillId="0" borderId="0" xfId="0" applyNumberFormat="1"/>
    <xf numFmtId="0" fontId="4" fillId="0" borderId="0" xfId="1" applyAlignment="1" applyProtection="1"/>
    <xf numFmtId="0" fontId="5" fillId="0" borderId="0" xfId="0" applyFont="1"/>
    <xf numFmtId="167" fontId="10" fillId="0" borderId="0" xfId="0" applyNumberFormat="1" applyFont="1" applyAlignment="1">
      <alignment horizontal="right" vertical="center" indent="2"/>
    </xf>
    <xf numFmtId="0" fontId="0" fillId="0" borderId="0" xfId="0" applyAlignment="1">
      <alignment horizontal="right" vertical="center" indent="2"/>
    </xf>
    <xf numFmtId="167" fontId="10" fillId="0" borderId="0" xfId="0" applyNumberFormat="1" applyFont="1" applyFill="1" applyBorder="1" applyAlignment="1">
      <alignment horizontal="right" vertical="center" indent="2"/>
    </xf>
    <xf numFmtId="0" fontId="6" fillId="0" borderId="0" xfId="0" applyFont="1" applyFill="1" applyBorder="1" applyAlignment="1">
      <alignment horizontal="center" vertical="center" wrapText="1"/>
    </xf>
    <xf numFmtId="0" fontId="0" fillId="0" borderId="0" xfId="0" applyBorder="1" applyAlignment="1">
      <alignment vertical="center"/>
    </xf>
    <xf numFmtId="0" fontId="12" fillId="0" borderId="0" xfId="0" applyFont="1"/>
    <xf numFmtId="0" fontId="8" fillId="0" borderId="1" xfId="0" applyFont="1" applyBorder="1" applyAlignment="1">
      <alignment vertical="center" wrapText="1"/>
    </xf>
    <xf numFmtId="0" fontId="13" fillId="0" borderId="2" xfId="0" applyFont="1" applyFill="1" applyBorder="1"/>
    <xf numFmtId="0" fontId="8" fillId="0" borderId="1" xfId="0" applyFont="1" applyFill="1" applyBorder="1" applyAlignment="1">
      <alignment horizontal="center" vertical="center" wrapText="1"/>
    </xf>
    <xf numFmtId="167" fontId="10" fillId="0" borderId="0" xfId="0" applyNumberFormat="1" applyFont="1" applyAlignment="1">
      <alignment horizontal="right"/>
    </xf>
    <xf numFmtId="0" fontId="14" fillId="0" borderId="0" xfId="0" applyFont="1" applyAlignment="1">
      <alignment horizontal="left" indent="1"/>
    </xf>
    <xf numFmtId="167" fontId="11" fillId="0" borderId="2" xfId="0" applyNumberFormat="1" applyFont="1" applyBorder="1" applyAlignment="1">
      <alignment horizontal="right"/>
    </xf>
    <xf numFmtId="0" fontId="15" fillId="0" borderId="2" xfId="0" applyFont="1" applyBorder="1" applyAlignment="1">
      <alignment horizontal="left" indent="1"/>
    </xf>
    <xf numFmtId="3" fontId="10" fillId="0" borderId="0" xfId="0" applyNumberFormat="1" applyFont="1" applyAlignment="1">
      <alignment horizontal="right" indent="1"/>
    </xf>
    <xf numFmtId="3" fontId="11" fillId="0" borderId="2" xfId="0" applyNumberFormat="1" applyFont="1" applyBorder="1" applyAlignment="1">
      <alignment horizontal="right" indent="1"/>
    </xf>
    <xf numFmtId="3" fontId="10" fillId="0" borderId="0" xfId="0" applyNumberFormat="1" applyFont="1" applyAlignment="1">
      <alignment horizontal="right" indent="2"/>
    </xf>
    <xf numFmtId="3" fontId="11" fillId="0" borderId="2" xfId="0" applyNumberFormat="1" applyFont="1" applyBorder="1" applyAlignment="1">
      <alignment horizontal="right" indent="2"/>
    </xf>
    <xf numFmtId="166" fontId="0" fillId="0" borderId="0" xfId="0" applyNumberFormat="1"/>
    <xf numFmtId="166" fontId="10" fillId="0" borderId="0" xfId="0" applyNumberFormat="1" applyFont="1" applyAlignment="1">
      <alignment horizontal="right"/>
    </xf>
    <xf numFmtId="166" fontId="11" fillId="0" borderId="2" xfId="0" applyNumberFormat="1" applyFont="1" applyBorder="1" applyAlignment="1">
      <alignment horizontal="right"/>
    </xf>
    <xf numFmtId="166" fontId="10" fillId="0" borderId="0" xfId="0" applyNumberFormat="1" applyFont="1" applyBorder="1" applyAlignment="1">
      <alignment horizontal="right"/>
    </xf>
    <xf numFmtId="166" fontId="10" fillId="0" borderId="2" xfId="0" applyNumberFormat="1" applyFont="1" applyBorder="1" applyAlignment="1">
      <alignment horizontal="right"/>
    </xf>
    <xf numFmtId="0" fontId="7" fillId="0" borderId="0" xfId="0" applyFont="1"/>
    <xf numFmtId="0" fontId="8" fillId="0" borderId="0" xfId="0" applyFont="1" applyFill="1" applyBorder="1" applyAlignment="1">
      <alignment vertical="top"/>
    </xf>
    <xf numFmtId="0" fontId="0" fillId="0" borderId="2" xfId="0" applyBorder="1"/>
    <xf numFmtId="0" fontId="19" fillId="0" borderId="3" xfId="0" applyFont="1" applyFill="1" applyBorder="1"/>
    <xf numFmtId="0" fontId="9" fillId="0" borderId="0" xfId="0" applyFont="1" applyFill="1" applyBorder="1" applyAlignment="1">
      <alignment vertical="top"/>
    </xf>
    <xf numFmtId="0" fontId="8" fillId="0" borderId="0" xfId="0" applyFont="1" applyFill="1" applyBorder="1" applyAlignment="1">
      <alignment horizontal="left" vertical="top" wrapText="1"/>
    </xf>
    <xf numFmtId="0" fontId="9" fillId="0" borderId="0" xfId="0" applyFont="1" applyFill="1" applyBorder="1" applyAlignment="1">
      <alignment vertical="top" wrapText="1"/>
    </xf>
    <xf numFmtId="0" fontId="0" fillId="0" borderId="0" xfId="0" applyAlignment="1">
      <alignment vertical="center"/>
    </xf>
    <xf numFmtId="0" fontId="8" fillId="0" borderId="0" xfId="0" applyFont="1" applyFill="1" applyBorder="1" applyAlignment="1">
      <alignment vertical="top" wrapText="1"/>
    </xf>
    <xf numFmtId="0" fontId="0" fillId="0" borderId="0" xfId="0" applyBorder="1"/>
    <xf numFmtId="0" fontId="7" fillId="0" borderId="2" xfId="0" applyFont="1" applyBorder="1"/>
    <xf numFmtId="0" fontId="18" fillId="0" borderId="0" xfId="1" applyFont="1" applyFill="1" applyBorder="1" applyAlignment="1" applyProtection="1">
      <alignment vertical="top"/>
    </xf>
    <xf numFmtId="0" fontId="20" fillId="0" borderId="0" xfId="0" applyFont="1"/>
    <xf numFmtId="0" fontId="18" fillId="0" borderId="0" xfId="1" applyFont="1" applyFill="1" applyBorder="1" applyAlignment="1" applyProtection="1">
      <alignment vertical="top" wrapText="1"/>
    </xf>
    <xf numFmtId="0" fontId="18" fillId="0" borderId="0" xfId="1" applyFont="1" applyAlignment="1" applyProtection="1"/>
    <xf numFmtId="0" fontId="4" fillId="0" borderId="0" xfId="1" applyFont="1" applyAlignment="1" applyProtection="1"/>
    <xf numFmtId="1" fontId="0" fillId="0" borderId="0" xfId="0" applyNumberFormat="1"/>
    <xf numFmtId="166" fontId="3" fillId="0" borderId="0" xfId="0" applyNumberFormat="1" applyFont="1"/>
    <xf numFmtId="0" fontId="3" fillId="0" borderId="0" xfId="0" applyFont="1"/>
    <xf numFmtId="0" fontId="1" fillId="0" borderId="0" xfId="0" applyFont="1"/>
    <xf numFmtId="3" fontId="0" fillId="0" borderId="0" xfId="0" applyNumberFormat="1"/>
    <xf numFmtId="4" fontId="0" fillId="0" borderId="0" xfId="0" applyNumberFormat="1"/>
    <xf numFmtId="3" fontId="0" fillId="0" borderId="0" xfId="0" applyNumberFormat="1" applyFill="1"/>
    <xf numFmtId="3" fontId="3" fillId="0" borderId="0" xfId="0" applyNumberFormat="1" applyFont="1" applyFill="1"/>
    <xf numFmtId="3" fontId="21" fillId="0" borderId="0" xfId="0" applyNumberFormat="1" applyFont="1" applyFill="1"/>
    <xf numFmtId="4" fontId="3" fillId="0" borderId="0" xfId="0" applyNumberFormat="1" applyFont="1"/>
    <xf numFmtId="0" fontId="9" fillId="0" borderId="2" xfId="0" applyFont="1" applyFill="1" applyBorder="1" applyAlignment="1">
      <alignment wrapText="1"/>
    </xf>
    <xf numFmtId="0" fontId="0" fillId="0" borderId="0" xfId="0" applyAlignment="1">
      <alignment horizontal="left"/>
    </xf>
    <xf numFmtId="0" fontId="8" fillId="0" borderId="0" xfId="0" applyFont="1" applyFill="1" applyBorder="1" applyAlignment="1">
      <alignment horizontal="left" vertical="top" wrapText="1"/>
    </xf>
    <xf numFmtId="0" fontId="6" fillId="0" borderId="2" xfId="0" applyFont="1" applyBorder="1" applyAlignment="1">
      <alignment vertical="center" wrapText="1"/>
    </xf>
    <xf numFmtId="0" fontId="7" fillId="0" borderId="2" xfId="0" applyFont="1" applyBorder="1" applyAlignment="1">
      <alignment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vertical="center"/>
    </xf>
    <xf numFmtId="0" fontId="17" fillId="0" borderId="1" xfId="0" applyFont="1" applyBorder="1" applyAlignment="1">
      <alignment wrapText="1"/>
    </xf>
    <xf numFmtId="0" fontId="0" fillId="0" borderId="1" xfId="0" applyBorder="1" applyAlignment="1"/>
    <xf numFmtId="0" fontId="0" fillId="0" borderId="1" xfId="0" applyBorder="1" applyAlignment="1">
      <alignment wrapText="1"/>
    </xf>
    <xf numFmtId="0" fontId="6" fillId="0" borderId="0" xfId="0" applyFont="1" applyBorder="1" applyAlignment="1">
      <alignment vertical="center" wrapText="1"/>
    </xf>
    <xf numFmtId="0" fontId="0" fillId="0" borderId="0" xfId="0"/>
    <xf numFmtId="0" fontId="0" fillId="0" borderId="0" xfId="0" applyBorder="1" applyAlignment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externalLink" Target="externalLinks/externalLink2.xml"/><Relationship Id="rId35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2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4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6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8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2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4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8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GB"/>
  <c:chart>
    <c:title>
      <c:tx>
        <c:rich>
          <a:bodyPr/>
          <a:lstStyle/>
          <a:p>
            <a:pPr algn="l">
              <a:defRPr sz="9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n-GB" sz="900" b="1" i="0" u="none" strike="noStrike" baseline="0">
                <a:solidFill>
                  <a:srgbClr val="000000"/>
                </a:solidFill>
                <a:latin typeface="Verdana"/>
              </a:rPr>
              <a:t>General fertility rate per 1,000, by local authority, 2006-08</a:t>
            </a:r>
          </a:p>
          <a:p>
            <a:pPr algn="l">
              <a:defRPr sz="9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n-GB" sz="700" b="0" i="0" u="none" strike="noStrike" baseline="0">
                <a:solidFill>
                  <a:srgbClr val="000000"/>
                </a:solidFill>
                <a:latin typeface="Verdana"/>
              </a:rPr>
              <a:t>Produced by Public Health Wales Observatory, using data from ONS (ADBE, MYE)   </a:t>
            </a:r>
          </a:p>
          <a:p>
            <a:pPr algn="l">
              <a:defRPr sz="9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endParaRPr lang="en-GB" sz="700" b="0" i="0" u="none" strike="noStrike" baseline="0">
              <a:solidFill>
                <a:srgbClr val="000000"/>
              </a:solidFill>
              <a:latin typeface="Verdana"/>
            </a:endParaRPr>
          </a:p>
        </c:rich>
      </c:tx>
      <c:layout>
        <c:manualLayout>
          <c:xMode val="edge"/>
          <c:yMode val="edge"/>
          <c:x val="8.3333468967234647E-3"/>
          <c:y val="1.0438413361169102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8.3333333333333332E-3"/>
          <c:y val="2.5748086290883786E-2"/>
          <c:w val="0.95000154622647492"/>
          <c:h val="0.63048016701461373"/>
        </c:manualLayout>
      </c:layout>
      <c:barChart>
        <c:barDir val="col"/>
        <c:grouping val="clustered"/>
        <c:ser>
          <c:idx val="1"/>
          <c:order val="0"/>
          <c:tx>
            <c:strRef>
              <c:f>'GFR data'!$C$3</c:f>
              <c:strCache>
                <c:ptCount val="1"/>
                <c:pt idx="0">
                  <c:v>General fertility rate (GFR)</c:v>
                </c:pt>
              </c:strCache>
            </c:strRef>
          </c:tx>
          <c:spPr>
            <a:solidFill>
              <a:srgbClr val="99CCFF"/>
            </a:solidFill>
            <a:ln w="12700">
              <a:solidFill>
                <a:srgbClr val="C0C0C0"/>
              </a:solidFill>
              <a:prstDash val="solid"/>
            </a:ln>
          </c:spPr>
          <c:dLbls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800" b="1" i="0" u="none" strike="noStrike" baseline="0">
                    <a:solidFill>
                      <a:srgbClr val="000000"/>
                    </a:solidFill>
                    <a:latin typeface="Verdana"/>
                    <a:ea typeface="Verdana"/>
                    <a:cs typeface="Verdana"/>
                  </a:defRPr>
                </a:pPr>
                <a:endParaRPr lang="en-US"/>
              </a:p>
            </c:txPr>
            <c:dLblPos val="ctr"/>
            <c:showVal val="1"/>
          </c:dLbls>
          <c:errBars>
            <c:errBarType val="both"/>
            <c:errValType val="cust"/>
            <c:plus>
              <c:numRef>
                <c:f>'GFR data'!$G$4:$G$25</c:f>
                <c:numCache>
                  <c:formatCode>General</c:formatCode>
                  <c:ptCount val="22"/>
                  <c:pt idx="0">
                    <c:v>2.6449639013665518</c:v>
                  </c:pt>
                  <c:pt idx="1">
                    <c:v>1.8738581612794931</c:v>
                  </c:pt>
                  <c:pt idx="2">
                    <c:v>2.1157263385676046</c:v>
                  </c:pt>
                  <c:pt idx="3">
                    <c:v>2.1827361108894721</c:v>
                  </c:pt>
                  <c:pt idx="4">
                    <c:v>1.6470229157164269</c:v>
                  </c:pt>
                  <c:pt idx="5">
                    <c:v>1.8078446338935663</c:v>
                  </c:pt>
                  <c:pt idx="6">
                    <c:v>1.9302131941684522</c:v>
                  </c:pt>
                  <c:pt idx="7">
                    <c:v>1.9188103765852276</c:v>
                  </c:pt>
                  <c:pt idx="8">
                    <c:v>2.0170692608083058</c:v>
                  </c:pt>
                  <c:pt idx="9">
                    <c:v>1.5725274811237497</c:v>
                  </c:pt>
                  <c:pt idx="10">
                    <c:v>1.2935452454976044</c:v>
                  </c:pt>
                  <c:pt idx="11">
                    <c:v>1.7434379675401317</c:v>
                  </c:pt>
                  <c:pt idx="12">
                    <c:v>1.7719071046300314</c:v>
                  </c:pt>
                  <c:pt idx="13">
                    <c:v>1.8295945911942297</c:v>
                  </c:pt>
                  <c:pt idx="14">
                    <c:v>0.97943585564301827</c:v>
                  </c:pt>
                  <c:pt idx="15">
                    <c:v>1.2818148100409132</c:v>
                  </c:pt>
                  <c:pt idx="16">
                    <c:v>2.8231546647289605</c:v>
                  </c:pt>
                  <c:pt idx="17">
                    <c:v>1.549382968864002</c:v>
                  </c:pt>
                  <c:pt idx="18">
                    <c:v>2.3731275821882178</c:v>
                  </c:pt>
                  <c:pt idx="19">
                    <c:v>2.1424674911923063</c:v>
                  </c:pt>
                  <c:pt idx="20">
                    <c:v>2.25749418801459</c:v>
                  </c:pt>
                  <c:pt idx="21">
                    <c:v>1.7246504135767537</c:v>
                  </c:pt>
                </c:numCache>
              </c:numRef>
            </c:plus>
            <c:minus>
              <c:numRef>
                <c:f>'GFR data'!$H$4:$H$25</c:f>
                <c:numCache>
                  <c:formatCode>General</c:formatCode>
                  <c:ptCount val="22"/>
                  <c:pt idx="0">
                    <c:v>2.5631347566454465</c:v>
                  </c:pt>
                  <c:pt idx="1">
                    <c:v>1.829397002815881</c:v>
                  </c:pt>
                  <c:pt idx="2">
                    <c:v>2.0624082276211695</c:v>
                  </c:pt>
                  <c:pt idx="3">
                    <c:v>2.1251381436420829</c:v>
                  </c:pt>
                  <c:pt idx="4">
                    <c:v>1.6133184100890361</c:v>
                  </c:pt>
                  <c:pt idx="5">
                    <c:v>1.7700680864472318</c:v>
                  </c:pt>
                  <c:pt idx="6">
                    <c:v>1.8840707395293492</c:v>
                  </c:pt>
                  <c:pt idx="7">
                    <c:v>1.8536284906440414</c:v>
                  </c:pt>
                  <c:pt idx="8">
                    <c:v>1.9687055928277104</c:v>
                  </c:pt>
                  <c:pt idx="9">
                    <c:v>1.5420406029507561</c:v>
                  </c:pt>
                  <c:pt idx="10">
                    <c:v>1.2719649666042869</c:v>
                  </c:pt>
                  <c:pt idx="11">
                    <c:v>1.7054809004175766</c:v>
                  </c:pt>
                  <c:pt idx="12">
                    <c:v>1.7340259406767302</c:v>
                  </c:pt>
                  <c:pt idx="13">
                    <c:v>1.7883839572623899</c:v>
                  </c:pt>
                  <c:pt idx="14">
                    <c:v>0.96680393134406017</c:v>
                  </c:pt>
                  <c:pt idx="15">
                    <c:v>1.2613180065438385</c:v>
                  </c:pt>
                  <c:pt idx="16">
                    <c:v>2.7346046561049278</c:v>
                  </c:pt>
                  <c:pt idx="17">
                    <c:v>1.5208929301365259</c:v>
                  </c:pt>
                  <c:pt idx="18">
                    <c:v>2.3019876798170031</c:v>
                  </c:pt>
                  <c:pt idx="19">
                    <c:v>2.0863753026943215</c:v>
                  </c:pt>
                  <c:pt idx="20">
                    <c:v>2.1923121453339647</c:v>
                  </c:pt>
                  <c:pt idx="21">
                    <c:v>1.690274013524153</c:v>
                  </c:pt>
                </c:numCache>
              </c:numRef>
            </c:minus>
            <c:spPr>
              <a:ln w="12700">
                <a:solidFill>
                  <a:srgbClr val="000000"/>
                </a:solidFill>
                <a:prstDash val="solid"/>
              </a:ln>
            </c:spPr>
          </c:errBars>
          <c:cat>
            <c:strRef>
              <c:f>'GFR data'!$A$4:$A$25</c:f>
              <c:strCache>
                <c:ptCount val="22"/>
                <c:pt idx="0">
                  <c:v>Isle of Anglesey</c:v>
                </c:pt>
                <c:pt idx="1">
                  <c:v>Gwynedd</c:v>
                </c:pt>
                <c:pt idx="2">
                  <c:v>Conwy</c:v>
                </c:pt>
                <c:pt idx="3">
                  <c:v>Denbighshire</c:v>
                </c:pt>
                <c:pt idx="4">
                  <c:v>Flintshire</c:v>
                </c:pt>
                <c:pt idx="5">
                  <c:v>Wrexham</c:v>
                </c:pt>
                <c:pt idx="6">
                  <c:v>Powys</c:v>
                </c:pt>
                <c:pt idx="7">
                  <c:v>Ceredigion</c:v>
                </c:pt>
                <c:pt idx="8">
                  <c:v>Pembrokeshire</c:v>
                </c:pt>
                <c:pt idx="9">
                  <c:v>Carmarthenshire</c:v>
                </c:pt>
                <c:pt idx="10">
                  <c:v>Swansea</c:v>
                </c:pt>
                <c:pt idx="11">
                  <c:v>Neath Port Talbot</c:v>
                </c:pt>
                <c:pt idx="12">
                  <c:v>Bridgend</c:v>
                </c:pt>
                <c:pt idx="13">
                  <c:v>The Vale of Glamorgan</c:v>
                </c:pt>
                <c:pt idx="14">
                  <c:v>Cardiff</c:v>
                </c:pt>
                <c:pt idx="15">
                  <c:v>Rhondda Cynon Taff</c:v>
                </c:pt>
                <c:pt idx="16">
                  <c:v>Merthyr Tydfil</c:v>
                </c:pt>
                <c:pt idx="17">
                  <c:v>Caerphilly</c:v>
                </c:pt>
                <c:pt idx="18">
                  <c:v>Blaenau Gwent</c:v>
                </c:pt>
                <c:pt idx="19">
                  <c:v>Torfaen</c:v>
                </c:pt>
                <c:pt idx="20">
                  <c:v>Monmouthshire</c:v>
                </c:pt>
                <c:pt idx="21">
                  <c:v>Newport</c:v>
                </c:pt>
              </c:strCache>
            </c:strRef>
          </c:cat>
          <c:val>
            <c:numRef>
              <c:f>'GFR data'!$C$4:$C$25</c:f>
              <c:numCache>
                <c:formatCode>0.0</c:formatCode>
                <c:ptCount val="22"/>
                <c:pt idx="0">
                  <c:v>62.7608078784844</c:v>
                </c:pt>
                <c:pt idx="1">
                  <c:v>58.457485465116285</c:v>
                </c:pt>
                <c:pt idx="2">
                  <c:v>62.038297486160268</c:v>
                </c:pt>
                <c:pt idx="3">
                  <c:v>61.040870332255217</c:v>
                </c:pt>
                <c:pt idx="4">
                  <c:v>59.796466885667684</c:v>
                </c:pt>
                <c:pt idx="5">
                  <c:v>64.246637059921483</c:v>
                </c:pt>
                <c:pt idx="6">
                  <c:v>59.754258060461311</c:v>
                </c:pt>
                <c:pt idx="7">
                  <c:v>41.321582000974352</c:v>
                </c:pt>
                <c:pt idx="8">
                  <c:v>62.250914001515106</c:v>
                </c:pt>
                <c:pt idx="9">
                  <c:v>60.336495993847883</c:v>
                </c:pt>
                <c:pt idx="10">
                  <c:v>57.854524577132004</c:v>
                </c:pt>
                <c:pt idx="11">
                  <c:v>59.40696486531921</c:v>
                </c:pt>
                <c:pt idx="12">
                  <c:v>61.513442352121224</c:v>
                </c:pt>
                <c:pt idx="13">
                  <c:v>60.206631292287824</c:v>
                </c:pt>
                <c:pt idx="14">
                  <c:v>56.908395465267205</c:v>
                </c:pt>
                <c:pt idx="15">
                  <c:v>59.860016641378301</c:v>
                </c:pt>
                <c:pt idx="16">
                  <c:v>66.042563438788719</c:v>
                </c:pt>
                <c:pt idx="17">
                  <c:v>62.750126277343902</c:v>
                </c:pt>
                <c:pt idx="18">
                  <c:v>58.178915283758286</c:v>
                </c:pt>
                <c:pt idx="19">
                  <c:v>60.402428315070061</c:v>
                </c:pt>
                <c:pt idx="20">
                  <c:v>57.532424343199203</c:v>
                </c:pt>
                <c:pt idx="21">
                  <c:v>64.32337434094903</c:v>
                </c:pt>
              </c:numCache>
            </c:numRef>
          </c:val>
        </c:ser>
        <c:dLbls>
          <c:showVal val="1"/>
        </c:dLbls>
        <c:gapWidth val="40"/>
        <c:axId val="93726208"/>
        <c:axId val="93727744"/>
      </c:barChart>
      <c:lineChart>
        <c:grouping val="standard"/>
        <c:ser>
          <c:idx val="0"/>
          <c:order val="1"/>
          <c:tx>
            <c:strRef>
              <c:f>'GFR data'!$D$3</c:f>
              <c:strCache>
                <c:ptCount val="1"/>
                <c:pt idx="0">
                  <c:v>Wales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elete val="1"/>
          </c:dLbls>
          <c:cat>
            <c:strRef>
              <c:f>'GFR data'!$A$4:$A$25</c:f>
              <c:strCache>
                <c:ptCount val="22"/>
                <c:pt idx="0">
                  <c:v>Isle of Anglesey</c:v>
                </c:pt>
                <c:pt idx="1">
                  <c:v>Gwynedd</c:v>
                </c:pt>
                <c:pt idx="2">
                  <c:v>Conwy</c:v>
                </c:pt>
                <c:pt idx="3">
                  <c:v>Denbighshire</c:v>
                </c:pt>
                <c:pt idx="4">
                  <c:v>Flintshire</c:v>
                </c:pt>
                <c:pt idx="5">
                  <c:v>Wrexham</c:v>
                </c:pt>
                <c:pt idx="6">
                  <c:v>Powys</c:v>
                </c:pt>
                <c:pt idx="7">
                  <c:v>Ceredigion</c:v>
                </c:pt>
                <c:pt idx="8">
                  <c:v>Pembrokeshire</c:v>
                </c:pt>
                <c:pt idx="9">
                  <c:v>Carmarthenshire</c:v>
                </c:pt>
                <c:pt idx="10">
                  <c:v>Swansea</c:v>
                </c:pt>
                <c:pt idx="11">
                  <c:v>Neath Port Talbot</c:v>
                </c:pt>
                <c:pt idx="12">
                  <c:v>Bridgend</c:v>
                </c:pt>
                <c:pt idx="13">
                  <c:v>The Vale of Glamorgan</c:v>
                </c:pt>
                <c:pt idx="14">
                  <c:v>Cardiff</c:v>
                </c:pt>
                <c:pt idx="15">
                  <c:v>Rhondda Cynon Taff</c:v>
                </c:pt>
                <c:pt idx="16">
                  <c:v>Merthyr Tydfil</c:v>
                </c:pt>
                <c:pt idx="17">
                  <c:v>Caerphilly</c:v>
                </c:pt>
                <c:pt idx="18">
                  <c:v>Blaenau Gwent</c:v>
                </c:pt>
                <c:pt idx="19">
                  <c:v>Torfaen</c:v>
                </c:pt>
                <c:pt idx="20">
                  <c:v>Monmouthshire</c:v>
                </c:pt>
                <c:pt idx="21">
                  <c:v>Newport</c:v>
                </c:pt>
              </c:strCache>
            </c:strRef>
          </c:cat>
          <c:val>
            <c:numRef>
              <c:f>'GFR data'!$D$4:$D$25</c:f>
              <c:numCache>
                <c:formatCode>0.0</c:formatCode>
                <c:ptCount val="22"/>
                <c:pt idx="0">
                  <c:v>59.729180397380297</c:v>
                </c:pt>
                <c:pt idx="1">
                  <c:v>59.729180397380297</c:v>
                </c:pt>
                <c:pt idx="2">
                  <c:v>59.729180397380297</c:v>
                </c:pt>
                <c:pt idx="3">
                  <c:v>59.729180397380297</c:v>
                </c:pt>
                <c:pt idx="4">
                  <c:v>59.729180397380297</c:v>
                </c:pt>
                <c:pt idx="5">
                  <c:v>59.729180397380297</c:v>
                </c:pt>
                <c:pt idx="6">
                  <c:v>59.729180397380297</c:v>
                </c:pt>
                <c:pt idx="7">
                  <c:v>59.729180397380297</c:v>
                </c:pt>
                <c:pt idx="8">
                  <c:v>59.729180397380297</c:v>
                </c:pt>
                <c:pt idx="9">
                  <c:v>59.729180397380297</c:v>
                </c:pt>
                <c:pt idx="10">
                  <c:v>59.729180397380297</c:v>
                </c:pt>
                <c:pt idx="11">
                  <c:v>59.729180397380297</c:v>
                </c:pt>
                <c:pt idx="12">
                  <c:v>59.729180397380297</c:v>
                </c:pt>
                <c:pt idx="13">
                  <c:v>59.729180397380297</c:v>
                </c:pt>
                <c:pt idx="14">
                  <c:v>59.729180397380297</c:v>
                </c:pt>
                <c:pt idx="15">
                  <c:v>59.729180397380297</c:v>
                </c:pt>
                <c:pt idx="16">
                  <c:v>59.729180397380297</c:v>
                </c:pt>
                <c:pt idx="17">
                  <c:v>59.729180397380297</c:v>
                </c:pt>
                <c:pt idx="18">
                  <c:v>59.729180397380297</c:v>
                </c:pt>
                <c:pt idx="19">
                  <c:v>59.729180397380297</c:v>
                </c:pt>
                <c:pt idx="20">
                  <c:v>59.729180397380297</c:v>
                </c:pt>
                <c:pt idx="21">
                  <c:v>59.729180397380297</c:v>
                </c:pt>
              </c:numCache>
            </c:numRef>
          </c:val>
        </c:ser>
        <c:dLbls>
          <c:showVal val="1"/>
        </c:dLbls>
        <c:marker val="1"/>
        <c:axId val="93729536"/>
        <c:axId val="93731072"/>
      </c:lineChart>
      <c:catAx>
        <c:axId val="93726208"/>
        <c:scaling>
          <c:orientation val="minMax"/>
        </c:scaling>
        <c:axPos val="b"/>
        <c:numFmt formatCode="General" sourceLinked="1"/>
        <c:majorTickMark val="cross"/>
        <c:tickLblPos val="nextTo"/>
        <c:spPr>
          <a:ln w="9525">
            <a:noFill/>
          </a:ln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endParaRPr lang="en-US"/>
          </a:p>
        </c:txPr>
        <c:crossAx val="93727744"/>
        <c:crosses val="autoZero"/>
        <c:lblAlgn val="ctr"/>
        <c:lblOffset val="100"/>
        <c:tickLblSkip val="1"/>
        <c:tickMarkSkip val="1"/>
      </c:catAx>
      <c:valAx>
        <c:axId val="93727744"/>
        <c:scaling>
          <c:orientation val="minMax"/>
        </c:scaling>
        <c:delete val="1"/>
        <c:axPos val="l"/>
        <c:numFmt formatCode="0.0" sourceLinked="1"/>
        <c:tickLblPos val="none"/>
        <c:crossAx val="93726208"/>
        <c:crosses val="autoZero"/>
        <c:crossBetween val="between"/>
      </c:valAx>
      <c:catAx>
        <c:axId val="93729536"/>
        <c:scaling>
          <c:orientation val="minMax"/>
        </c:scaling>
        <c:delete val="1"/>
        <c:axPos val="b"/>
        <c:tickLblPos val="none"/>
        <c:crossAx val="93731072"/>
        <c:crosses val="autoZero"/>
        <c:lblAlgn val="ctr"/>
        <c:lblOffset val="100"/>
      </c:catAx>
      <c:valAx>
        <c:axId val="93731072"/>
        <c:scaling>
          <c:orientation val="minMax"/>
        </c:scaling>
        <c:delete val="1"/>
        <c:axPos val="l"/>
        <c:numFmt formatCode="0.0" sourceLinked="1"/>
        <c:tickLblPos val="none"/>
        <c:crossAx val="9372953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GB"/>
  <c:chart>
    <c:title>
      <c:tx>
        <c:rich>
          <a:bodyPr/>
          <a:lstStyle/>
          <a:p>
            <a:pPr algn="l">
              <a:defRPr sz="9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n-GB" sz="900" b="1" i="0" u="none" strike="noStrike" baseline="0">
                <a:solidFill>
                  <a:srgbClr val="000000"/>
                </a:solidFill>
                <a:latin typeface="Verdana"/>
              </a:rPr>
              <a:t>Mortality from coronary heart disease by local authority, all persons, 2004-08, European age-standardised rates per 100,000                      </a:t>
            </a:r>
          </a:p>
          <a:p>
            <a:pPr algn="l">
              <a:defRPr sz="9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n-GB" sz="700" b="0" i="0" u="none" strike="noStrike" baseline="0">
                <a:solidFill>
                  <a:srgbClr val="000000"/>
                </a:solidFill>
                <a:latin typeface="Verdana"/>
              </a:rPr>
              <a:t>Produced by Public Health Wales Observatory, using data from ONS (ADDE, MYE)</a:t>
            </a:r>
          </a:p>
        </c:rich>
      </c:tx>
      <c:layout>
        <c:manualLayout>
          <c:xMode val="edge"/>
          <c:yMode val="edge"/>
          <c:x val="8.1566133486482249E-3"/>
          <c:y val="1.0080655085070294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8.1566068515497546E-3"/>
          <c:y val="7.5268817204301078E-2"/>
          <c:w val="0.95269243912211266"/>
          <c:h val="0.60080704307018951"/>
        </c:manualLayout>
      </c:layout>
      <c:barChart>
        <c:barDir val="col"/>
        <c:grouping val="clustered"/>
        <c:ser>
          <c:idx val="1"/>
          <c:order val="0"/>
          <c:tx>
            <c:strRef>
              <c:f>'CHD data'!$C$3</c:f>
              <c:strCache>
                <c:ptCount val="1"/>
                <c:pt idx="0">
                  <c:v>EASR per 1000</c:v>
                </c:pt>
              </c:strCache>
            </c:strRef>
          </c:tx>
          <c:spPr>
            <a:solidFill>
              <a:srgbClr val="99CCFF"/>
            </a:solidFill>
            <a:ln w="12700">
              <a:solidFill>
                <a:srgbClr val="C0C0C0"/>
              </a:solidFill>
              <a:prstDash val="solid"/>
            </a:ln>
          </c:spPr>
          <c:dLbls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800" b="1" i="0" u="none" strike="noStrike" baseline="0">
                    <a:solidFill>
                      <a:srgbClr val="000000"/>
                    </a:solidFill>
                    <a:latin typeface="Verdana"/>
                    <a:ea typeface="Verdana"/>
                    <a:cs typeface="Verdana"/>
                  </a:defRPr>
                </a:pPr>
                <a:endParaRPr lang="en-US"/>
              </a:p>
            </c:txPr>
            <c:dLblPos val="ctr"/>
            <c:showVal val="1"/>
          </c:dLbls>
          <c:errBars>
            <c:errBarType val="both"/>
            <c:errValType val="cust"/>
            <c:plus>
              <c:numRef>
                <c:f>'CHD data'!$G$4:$G$25</c:f>
                <c:numCache>
                  <c:formatCode>General</c:formatCode>
                  <c:ptCount val="22"/>
                  <c:pt idx="0">
                    <c:v>7.9417063662870646</c:v>
                  </c:pt>
                  <c:pt idx="1">
                    <c:v>6.2531557105194651</c:v>
                  </c:pt>
                  <c:pt idx="2">
                    <c:v>6.1107140110762401</c:v>
                  </c:pt>
                  <c:pt idx="3">
                    <c:v>6.917605063238824</c:v>
                  </c:pt>
                  <c:pt idx="4">
                    <c:v>6.4613447301060631</c:v>
                  </c:pt>
                  <c:pt idx="5">
                    <c:v>6.9003678417948322</c:v>
                  </c:pt>
                  <c:pt idx="6">
                    <c:v>5.5600063619836675</c:v>
                  </c:pt>
                  <c:pt idx="7">
                    <c:v>7.2444902994107281</c:v>
                  </c:pt>
                  <c:pt idx="8">
                    <c:v>6.2599060385269496</c:v>
                  </c:pt>
                  <c:pt idx="9">
                    <c:v>5.3014586675067648</c:v>
                  </c:pt>
                  <c:pt idx="10">
                    <c:v>4.9840774406905979</c:v>
                  </c:pt>
                  <c:pt idx="11">
                    <c:v>6.5468203808679277</c:v>
                  </c:pt>
                  <c:pt idx="12">
                    <c:v>6.6899201231187959</c:v>
                  </c:pt>
                  <c:pt idx="13">
                    <c:v>6.2175679762824245</c:v>
                  </c:pt>
                  <c:pt idx="14">
                    <c:v>4.3964288549580886</c:v>
                  </c:pt>
                  <c:pt idx="15">
                    <c:v>5.5625738671690499</c:v>
                  </c:pt>
                  <c:pt idx="16">
                    <c:v>12.076471447583032</c:v>
                  </c:pt>
                  <c:pt idx="17">
                    <c:v>6.5725367406435851</c:v>
                  </c:pt>
                  <c:pt idx="18">
                    <c:v>10.428342388349051</c:v>
                  </c:pt>
                  <c:pt idx="19">
                    <c:v>7.8921461527446155</c:v>
                  </c:pt>
                  <c:pt idx="20">
                    <c:v>6.8751752744011725</c:v>
                  </c:pt>
                  <c:pt idx="21">
                    <c:v>6.5583468283239483</c:v>
                  </c:pt>
                </c:numCache>
              </c:numRef>
            </c:plus>
            <c:minus>
              <c:numRef>
                <c:f>'CHD data'!$H$4:$H$26</c:f>
                <c:numCache>
                  <c:formatCode>General</c:formatCode>
                  <c:ptCount val="23"/>
                  <c:pt idx="0">
                    <c:v>7.4886327598164542</c:v>
                  </c:pt>
                  <c:pt idx="1">
                    <c:v>5.9834182054085687</c:v>
                  </c:pt>
                  <c:pt idx="2">
                    <c:v>5.8708578572782102</c:v>
                  </c:pt>
                  <c:pt idx="3">
                    <c:v>6.6165752832188502</c:v>
                  </c:pt>
                  <c:pt idx="4">
                    <c:v>6.208542353467962</c:v>
                  </c:pt>
                  <c:pt idx="5">
                    <c:v>6.6242021651958822</c:v>
                  </c:pt>
                  <c:pt idx="6">
                    <c:v>5.3377336462571492</c:v>
                  </c:pt>
                  <c:pt idx="7">
                    <c:v>6.8450164210494222</c:v>
                  </c:pt>
                  <c:pt idx="8">
                    <c:v>5.9874970009342263</c:v>
                  </c:pt>
                  <c:pt idx="9">
                    <c:v>5.1284828279576402</c:v>
                  </c:pt>
                  <c:pt idx="10">
                    <c:v>4.8321069193638948</c:v>
                  </c:pt>
                  <c:pt idx="11">
                    <c:v>6.2990272615850387</c:v>
                  </c:pt>
                  <c:pt idx="12">
                    <c:v>6.4155289845440251</c:v>
                  </c:pt>
                  <c:pt idx="13">
                    <c:v>5.933047882081425</c:v>
                  </c:pt>
                  <c:pt idx="14">
                    <c:v>4.2572911933731206</c:v>
                  </c:pt>
                  <c:pt idx="15">
                    <c:v>5.397265628567709</c:v>
                  </c:pt>
                  <c:pt idx="16">
                    <c:v>11.379457365212147</c:v>
                  </c:pt>
                  <c:pt idx="17">
                    <c:v>6.3381936730455095</c:v>
                  </c:pt>
                  <c:pt idx="18">
                    <c:v>9.882887978322799</c:v>
                  </c:pt>
                  <c:pt idx="19">
                    <c:v>7.4969637638936177</c:v>
                  </c:pt>
                  <c:pt idx="20">
                    <c:v>6.5120539987535722</c:v>
                  </c:pt>
                  <c:pt idx="21">
                    <c:v>6.2830036144938077</c:v>
                  </c:pt>
                  <c:pt idx="22">
                    <c:v>1.3281000582366289</c:v>
                  </c:pt>
                </c:numCache>
              </c:numRef>
            </c:minus>
            <c:spPr>
              <a:ln w="12700">
                <a:solidFill>
                  <a:srgbClr val="000000"/>
                </a:solidFill>
                <a:prstDash val="solid"/>
              </a:ln>
            </c:spPr>
          </c:errBars>
          <c:cat>
            <c:strRef>
              <c:f>'CHD data'!$A$4:$A$25</c:f>
              <c:strCache>
                <c:ptCount val="22"/>
                <c:pt idx="0">
                  <c:v>Isle of Anglesey</c:v>
                </c:pt>
                <c:pt idx="1">
                  <c:v>Gwynedd</c:v>
                </c:pt>
                <c:pt idx="2">
                  <c:v>Conwy</c:v>
                </c:pt>
                <c:pt idx="3">
                  <c:v>Denbighshire</c:v>
                </c:pt>
                <c:pt idx="4">
                  <c:v>Flintshire</c:v>
                </c:pt>
                <c:pt idx="5">
                  <c:v>Wrexham</c:v>
                </c:pt>
                <c:pt idx="6">
                  <c:v>Powys</c:v>
                </c:pt>
                <c:pt idx="7">
                  <c:v>Ceredigion</c:v>
                </c:pt>
                <c:pt idx="8">
                  <c:v>Pembrokeshire</c:v>
                </c:pt>
                <c:pt idx="9">
                  <c:v>Carmarthenshire</c:v>
                </c:pt>
                <c:pt idx="10">
                  <c:v>Swansea</c:v>
                </c:pt>
                <c:pt idx="11">
                  <c:v>Neath Port Talbot</c:v>
                </c:pt>
                <c:pt idx="12">
                  <c:v>Bridgend</c:v>
                </c:pt>
                <c:pt idx="13">
                  <c:v>The Vale of Glamorgan</c:v>
                </c:pt>
                <c:pt idx="14">
                  <c:v>Cardiff</c:v>
                </c:pt>
                <c:pt idx="15">
                  <c:v>Rhondda Cynon Taff</c:v>
                </c:pt>
                <c:pt idx="16">
                  <c:v>Merthyr Tydfil</c:v>
                </c:pt>
                <c:pt idx="17">
                  <c:v>Caerphilly</c:v>
                </c:pt>
                <c:pt idx="18">
                  <c:v>Blaenau Gwent</c:v>
                </c:pt>
                <c:pt idx="19">
                  <c:v>Torfaen</c:v>
                </c:pt>
                <c:pt idx="20">
                  <c:v>Monmouthshire</c:v>
                </c:pt>
                <c:pt idx="21">
                  <c:v>Newport</c:v>
                </c:pt>
              </c:strCache>
            </c:strRef>
          </c:cat>
          <c:val>
            <c:numRef>
              <c:f>'CHD data'!$C$4:$C$25</c:f>
              <c:numCache>
                <c:formatCode>0.0</c:formatCode>
                <c:ptCount val="22"/>
                <c:pt idx="0">
                  <c:v>93.528882145894016</c:v>
                </c:pt>
                <c:pt idx="1">
                  <c:v>97.405529385026171</c:v>
                </c:pt>
                <c:pt idx="2">
                  <c:v>101.90020394234288</c:v>
                </c:pt>
                <c:pt idx="3">
                  <c:v>105.49448017092892</c:v>
                </c:pt>
                <c:pt idx="4">
                  <c:v>115.72067564202409</c:v>
                </c:pt>
                <c:pt idx="5">
                  <c:v>118.85790390281103</c:v>
                </c:pt>
                <c:pt idx="6">
                  <c:v>93.737727816774722</c:v>
                </c:pt>
                <c:pt idx="7">
                  <c:v>86.84103252067132</c:v>
                </c:pt>
                <c:pt idx="8">
                  <c:v>97.687434301643634</c:v>
                </c:pt>
                <c:pt idx="9">
                  <c:v>111.66949753313223</c:v>
                </c:pt>
                <c:pt idx="10">
                  <c:v>111.3030686277492</c:v>
                </c:pt>
                <c:pt idx="11">
                  <c:v>117.86168318594059</c:v>
                </c:pt>
                <c:pt idx="12">
                  <c:v>112.90500298278704</c:v>
                </c:pt>
                <c:pt idx="13">
                  <c:v>92.027652361216056</c:v>
                </c:pt>
                <c:pt idx="14">
                  <c:v>94.646648587916744</c:v>
                </c:pt>
                <c:pt idx="15">
                  <c:v>130.13171659579498</c:v>
                </c:pt>
                <c:pt idx="16">
                  <c:v>142.06785384174364</c:v>
                </c:pt>
                <c:pt idx="17">
                  <c:v>128.6789492212377</c:v>
                </c:pt>
                <c:pt idx="18">
                  <c:v>134.61978999505078</c:v>
                </c:pt>
                <c:pt idx="19">
                  <c:v>106.71142782694639</c:v>
                </c:pt>
                <c:pt idx="20">
                  <c:v>87.719454480952848</c:v>
                </c:pt>
                <c:pt idx="21">
                  <c:v>106.31212812542898</c:v>
                </c:pt>
              </c:numCache>
            </c:numRef>
          </c:val>
        </c:ser>
        <c:dLbls>
          <c:showVal val="1"/>
        </c:dLbls>
        <c:gapWidth val="40"/>
        <c:axId val="84390656"/>
        <c:axId val="84392192"/>
      </c:barChart>
      <c:lineChart>
        <c:grouping val="standard"/>
        <c:ser>
          <c:idx val="0"/>
          <c:order val="1"/>
          <c:tx>
            <c:strRef>
              <c:f>'CHD data'!$D$3</c:f>
              <c:strCache>
                <c:ptCount val="1"/>
                <c:pt idx="0">
                  <c:v>Wales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elete val="1"/>
          </c:dLbls>
          <c:cat>
            <c:strRef>
              <c:f>'CHD data'!$A$4:$A$25</c:f>
              <c:strCache>
                <c:ptCount val="22"/>
                <c:pt idx="0">
                  <c:v>Isle of Anglesey</c:v>
                </c:pt>
                <c:pt idx="1">
                  <c:v>Gwynedd</c:v>
                </c:pt>
                <c:pt idx="2">
                  <c:v>Conwy</c:v>
                </c:pt>
                <c:pt idx="3">
                  <c:v>Denbighshire</c:v>
                </c:pt>
                <c:pt idx="4">
                  <c:v>Flintshire</c:v>
                </c:pt>
                <c:pt idx="5">
                  <c:v>Wrexham</c:v>
                </c:pt>
                <c:pt idx="6">
                  <c:v>Powys</c:v>
                </c:pt>
                <c:pt idx="7">
                  <c:v>Ceredigion</c:v>
                </c:pt>
                <c:pt idx="8">
                  <c:v>Pembrokeshire</c:v>
                </c:pt>
                <c:pt idx="9">
                  <c:v>Carmarthenshire</c:v>
                </c:pt>
                <c:pt idx="10">
                  <c:v>Swansea</c:v>
                </c:pt>
                <c:pt idx="11">
                  <c:v>Neath Port Talbot</c:v>
                </c:pt>
                <c:pt idx="12">
                  <c:v>Bridgend</c:v>
                </c:pt>
                <c:pt idx="13">
                  <c:v>The Vale of Glamorgan</c:v>
                </c:pt>
                <c:pt idx="14">
                  <c:v>Cardiff</c:v>
                </c:pt>
                <c:pt idx="15">
                  <c:v>Rhondda Cynon Taff</c:v>
                </c:pt>
                <c:pt idx="16">
                  <c:v>Merthyr Tydfil</c:v>
                </c:pt>
                <c:pt idx="17">
                  <c:v>Caerphilly</c:v>
                </c:pt>
                <c:pt idx="18">
                  <c:v>Blaenau Gwent</c:v>
                </c:pt>
                <c:pt idx="19">
                  <c:v>Torfaen</c:v>
                </c:pt>
                <c:pt idx="20">
                  <c:v>Monmouthshire</c:v>
                </c:pt>
                <c:pt idx="21">
                  <c:v>Newport</c:v>
                </c:pt>
              </c:strCache>
            </c:strRef>
          </c:cat>
          <c:val>
            <c:numRef>
              <c:f>'CHD data'!$D$4:$D$25</c:f>
              <c:numCache>
                <c:formatCode>0.0</c:formatCode>
                <c:ptCount val="22"/>
                <c:pt idx="0">
                  <c:v>108.38694711623813</c:v>
                </c:pt>
                <c:pt idx="1">
                  <c:v>108.38694711623813</c:v>
                </c:pt>
                <c:pt idx="2">
                  <c:v>108.38694711623813</c:v>
                </c:pt>
                <c:pt idx="3">
                  <c:v>108.38694711623813</c:v>
                </c:pt>
                <c:pt idx="4">
                  <c:v>108.38694711623813</c:v>
                </c:pt>
                <c:pt idx="5">
                  <c:v>108.38694711623813</c:v>
                </c:pt>
                <c:pt idx="6">
                  <c:v>108.38694711623813</c:v>
                </c:pt>
                <c:pt idx="7">
                  <c:v>108.38694711623813</c:v>
                </c:pt>
                <c:pt idx="8">
                  <c:v>108.38694711623813</c:v>
                </c:pt>
                <c:pt idx="9">
                  <c:v>108.38694711623813</c:v>
                </c:pt>
                <c:pt idx="10">
                  <c:v>108.38694711623813</c:v>
                </c:pt>
                <c:pt idx="11">
                  <c:v>108.38694711623813</c:v>
                </c:pt>
                <c:pt idx="12">
                  <c:v>108.38694711623813</c:v>
                </c:pt>
                <c:pt idx="13">
                  <c:v>108.38694711623813</c:v>
                </c:pt>
                <c:pt idx="14">
                  <c:v>108.38694711623813</c:v>
                </c:pt>
                <c:pt idx="15">
                  <c:v>108.38694711623813</c:v>
                </c:pt>
                <c:pt idx="16">
                  <c:v>108.38694711623813</c:v>
                </c:pt>
                <c:pt idx="17">
                  <c:v>108.38694711623813</c:v>
                </c:pt>
                <c:pt idx="18">
                  <c:v>108.38694711623813</c:v>
                </c:pt>
                <c:pt idx="19">
                  <c:v>108.38694711623813</c:v>
                </c:pt>
                <c:pt idx="20">
                  <c:v>108.38694711623813</c:v>
                </c:pt>
                <c:pt idx="21">
                  <c:v>108.38694711623813</c:v>
                </c:pt>
              </c:numCache>
            </c:numRef>
          </c:val>
        </c:ser>
        <c:dLbls>
          <c:showVal val="1"/>
        </c:dLbls>
        <c:marker val="1"/>
        <c:axId val="84398080"/>
        <c:axId val="84399616"/>
      </c:lineChart>
      <c:catAx>
        <c:axId val="84390656"/>
        <c:scaling>
          <c:orientation val="minMax"/>
        </c:scaling>
        <c:axPos val="b"/>
        <c:numFmt formatCode="General" sourceLinked="1"/>
        <c:majorTickMark val="cross"/>
        <c:tickLblPos val="nextTo"/>
        <c:spPr>
          <a:ln w="9525">
            <a:noFill/>
          </a:ln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endParaRPr lang="en-US"/>
          </a:p>
        </c:txPr>
        <c:crossAx val="84392192"/>
        <c:crosses val="autoZero"/>
        <c:lblAlgn val="ctr"/>
        <c:lblOffset val="100"/>
        <c:tickLblSkip val="1"/>
        <c:tickMarkSkip val="1"/>
      </c:catAx>
      <c:valAx>
        <c:axId val="84392192"/>
        <c:scaling>
          <c:orientation val="minMax"/>
        </c:scaling>
        <c:delete val="1"/>
        <c:axPos val="l"/>
        <c:numFmt formatCode="0.0" sourceLinked="1"/>
        <c:tickLblPos val="none"/>
        <c:crossAx val="84390656"/>
        <c:crosses val="autoZero"/>
        <c:crossBetween val="between"/>
      </c:valAx>
      <c:catAx>
        <c:axId val="84398080"/>
        <c:scaling>
          <c:orientation val="minMax"/>
        </c:scaling>
        <c:delete val="1"/>
        <c:axPos val="b"/>
        <c:tickLblPos val="none"/>
        <c:crossAx val="84399616"/>
        <c:crosses val="autoZero"/>
        <c:lblAlgn val="ctr"/>
        <c:lblOffset val="100"/>
      </c:catAx>
      <c:valAx>
        <c:axId val="84399616"/>
        <c:scaling>
          <c:orientation val="minMax"/>
        </c:scaling>
        <c:delete val="1"/>
        <c:axPos val="l"/>
        <c:numFmt formatCode="0.0" sourceLinked="1"/>
        <c:tickLblPos val="none"/>
        <c:crossAx val="843980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GB"/>
  <c:chart>
    <c:title>
      <c:tx>
        <c:rich>
          <a:bodyPr/>
          <a:lstStyle/>
          <a:p>
            <a:pPr algn="l">
              <a:defRPr sz="9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n-GB" sz="900" b="1" i="0" u="none" strike="noStrike" baseline="0">
                <a:solidFill>
                  <a:srgbClr val="000000"/>
                </a:solidFill>
                <a:latin typeface="Verdana"/>
              </a:rPr>
              <a:t>Mortality from respiratory disease by local authority, all persons, 2004-08, European age-standardised rates per 100,000 </a:t>
            </a:r>
          </a:p>
          <a:p>
            <a:pPr algn="l">
              <a:defRPr sz="9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n-GB" sz="700" b="0" i="0" u="none" strike="noStrike" baseline="0">
                <a:solidFill>
                  <a:srgbClr val="000000"/>
                </a:solidFill>
                <a:latin typeface="Verdana"/>
              </a:rPr>
              <a:t>Produced by Public Health Wales Observatory, using data from ONS (ADDE, MYE)</a:t>
            </a:r>
          </a:p>
        </c:rich>
      </c:tx>
      <c:layout>
        <c:manualLayout>
          <c:xMode val="edge"/>
          <c:yMode val="edge"/>
          <c:x val="8.1566133486482249E-3"/>
          <c:y val="1.0080655085070294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8.1566133486482249E-3"/>
          <c:y val="7.0564585595492058E-2"/>
          <c:w val="0.95269243912211266"/>
          <c:h val="0.60887156713824575"/>
        </c:manualLayout>
      </c:layout>
      <c:barChart>
        <c:barDir val="col"/>
        <c:grouping val="clustered"/>
        <c:ser>
          <c:idx val="1"/>
          <c:order val="0"/>
          <c:tx>
            <c:strRef>
              <c:f>'Respiratory data'!$C$3</c:f>
              <c:strCache>
                <c:ptCount val="1"/>
                <c:pt idx="0">
                  <c:v>EASR per 1000</c:v>
                </c:pt>
              </c:strCache>
            </c:strRef>
          </c:tx>
          <c:spPr>
            <a:solidFill>
              <a:srgbClr val="99CCFF"/>
            </a:solidFill>
            <a:ln w="12700">
              <a:solidFill>
                <a:srgbClr val="C0C0C0"/>
              </a:solidFill>
              <a:prstDash val="solid"/>
            </a:ln>
          </c:spPr>
          <c:dLbls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800" b="1" i="0" u="none" strike="noStrike" baseline="0">
                    <a:solidFill>
                      <a:srgbClr val="000000"/>
                    </a:solidFill>
                    <a:latin typeface="Verdana"/>
                    <a:ea typeface="Verdana"/>
                    <a:cs typeface="Verdana"/>
                  </a:defRPr>
                </a:pPr>
                <a:endParaRPr lang="en-US"/>
              </a:p>
            </c:txPr>
            <c:dLblPos val="ctr"/>
            <c:showVal val="1"/>
          </c:dLbls>
          <c:errBars>
            <c:errBarType val="both"/>
            <c:errValType val="cust"/>
            <c:plus>
              <c:numRef>
                <c:f>'Respiratory data'!$G$4:$G$25</c:f>
                <c:numCache>
                  <c:formatCode>General</c:formatCode>
                  <c:ptCount val="22"/>
                  <c:pt idx="0">
                    <c:v>6.8612662275248937</c:v>
                  </c:pt>
                  <c:pt idx="1">
                    <c:v>4.9283800633791799</c:v>
                  </c:pt>
                  <c:pt idx="2">
                    <c:v>4.6000581193431174</c:v>
                  </c:pt>
                  <c:pt idx="3">
                    <c:v>5.55989242696036</c:v>
                  </c:pt>
                  <c:pt idx="4">
                    <c:v>5.2295663620050021</c:v>
                  </c:pt>
                  <c:pt idx="5">
                    <c:v>5.9077499989738129</c:v>
                  </c:pt>
                  <c:pt idx="6">
                    <c:v>4.382694036189406</c:v>
                  </c:pt>
                  <c:pt idx="7">
                    <c:v>5.6039939998709727</c:v>
                  </c:pt>
                  <c:pt idx="8">
                    <c:v>4.6511187801571552</c:v>
                  </c:pt>
                  <c:pt idx="9">
                    <c:v>4.4339510069620331</c:v>
                  </c:pt>
                  <c:pt idx="10">
                    <c:v>3.9491779652527299</c:v>
                  </c:pt>
                  <c:pt idx="11">
                    <c:v>5.4224468271252704</c:v>
                  </c:pt>
                  <c:pt idx="12">
                    <c:v>5.6812930981640051</c:v>
                  </c:pt>
                  <c:pt idx="13">
                    <c:v>5.4532294845065934</c:v>
                  </c:pt>
                  <c:pt idx="14">
                    <c:v>3.7068601128973597</c:v>
                  </c:pt>
                  <c:pt idx="15">
                    <c:v>4.56894948885612</c:v>
                  </c:pt>
                  <c:pt idx="16">
                    <c:v>9.8121537906304894</c:v>
                  </c:pt>
                  <c:pt idx="17">
                    <c:v>5.3408720053915317</c:v>
                  </c:pt>
                  <c:pt idx="18">
                    <c:v>8.3613623352388373</c:v>
                  </c:pt>
                  <c:pt idx="19">
                    <c:v>6.552519627825987</c:v>
                  </c:pt>
                  <c:pt idx="20">
                    <c:v>5.2847691563576262</c:v>
                  </c:pt>
                  <c:pt idx="21">
                    <c:v>5.1606947202081983</c:v>
                  </c:pt>
                </c:numCache>
              </c:numRef>
            </c:plus>
            <c:minus>
              <c:numRef>
                <c:f>'Respiratory data'!$H$4:$H$26</c:f>
                <c:numCache>
                  <c:formatCode>General</c:formatCode>
                  <c:ptCount val="23"/>
                  <c:pt idx="0">
                    <c:v>6.4258895190552039</c:v>
                  </c:pt>
                  <c:pt idx="1">
                    <c:v>4.6765145858695973</c:v>
                  </c:pt>
                  <c:pt idx="2">
                    <c:v>4.3799583809708977</c:v>
                  </c:pt>
                  <c:pt idx="3">
                    <c:v>5.2801738206952393</c:v>
                  </c:pt>
                  <c:pt idx="4">
                    <c:v>4.9895510645249175</c:v>
                  </c:pt>
                  <c:pt idx="5">
                    <c:v>5.6504376028386787</c:v>
                  </c:pt>
                  <c:pt idx="6">
                    <c:v>4.1795332624559123</c:v>
                  </c:pt>
                  <c:pt idx="7">
                    <c:v>5.2274033789177352</c:v>
                  </c:pt>
                  <c:pt idx="8">
                    <c:v>4.4013392328361078</c:v>
                  </c:pt>
                  <c:pt idx="9">
                    <c:v>4.2691824531870139</c:v>
                  </c:pt>
                  <c:pt idx="10">
                    <c:v>3.8114361920277844</c:v>
                  </c:pt>
                  <c:pt idx="11">
                    <c:v>5.1887461750460488</c:v>
                  </c:pt>
                  <c:pt idx="12">
                    <c:v>5.4208021461036111</c:v>
                  </c:pt>
                  <c:pt idx="13">
                    <c:v>5.1898958061330944</c:v>
                  </c:pt>
                  <c:pt idx="14">
                    <c:v>3.5801978468831663</c:v>
                  </c:pt>
                  <c:pt idx="15">
                    <c:v>4.4198370009937804</c:v>
                  </c:pt>
                  <c:pt idx="16">
                    <c:v>9.1541760602131319</c:v>
                  </c:pt>
                  <c:pt idx="17">
                    <c:v>5.1198944767217114</c:v>
                  </c:pt>
                  <c:pt idx="18">
                    <c:v>7.8649556843442383</c:v>
                  </c:pt>
                  <c:pt idx="19">
                    <c:v>6.1806863453255971</c:v>
                  </c:pt>
                  <c:pt idx="20">
                    <c:v>4.9418494309777117</c:v>
                  </c:pt>
                  <c:pt idx="21">
                    <c:v>4.9080115215494402</c:v>
                  </c:pt>
                  <c:pt idx="22">
                    <c:v>1.0727544759629524</c:v>
                  </c:pt>
                </c:numCache>
              </c:numRef>
            </c:minus>
            <c:spPr>
              <a:ln w="12700">
                <a:solidFill>
                  <a:srgbClr val="000000"/>
                </a:solidFill>
                <a:prstDash val="solid"/>
              </a:ln>
            </c:spPr>
          </c:errBars>
          <c:cat>
            <c:strRef>
              <c:f>'Respiratory data'!$A$4:$A$25</c:f>
              <c:strCache>
                <c:ptCount val="22"/>
                <c:pt idx="0">
                  <c:v>Isle of Anglesey</c:v>
                </c:pt>
                <c:pt idx="1">
                  <c:v>Gwynedd</c:v>
                </c:pt>
                <c:pt idx="2">
                  <c:v>Conwy</c:v>
                </c:pt>
                <c:pt idx="3">
                  <c:v>Denbighshire</c:v>
                </c:pt>
                <c:pt idx="4">
                  <c:v>Flintshire</c:v>
                </c:pt>
                <c:pt idx="5">
                  <c:v>Wrexham</c:v>
                </c:pt>
                <c:pt idx="6">
                  <c:v>Powys</c:v>
                </c:pt>
                <c:pt idx="7">
                  <c:v>Ceredigion</c:v>
                </c:pt>
                <c:pt idx="8">
                  <c:v>Pembrokeshire</c:v>
                </c:pt>
                <c:pt idx="9">
                  <c:v>Carmarthenshire</c:v>
                </c:pt>
                <c:pt idx="10">
                  <c:v>Swansea</c:v>
                </c:pt>
                <c:pt idx="11">
                  <c:v>Neath Port Talbot</c:v>
                </c:pt>
                <c:pt idx="12">
                  <c:v>Bridgend</c:v>
                </c:pt>
                <c:pt idx="13">
                  <c:v>The Vale of Glamorgan</c:v>
                </c:pt>
                <c:pt idx="14">
                  <c:v>Cardiff</c:v>
                </c:pt>
                <c:pt idx="15">
                  <c:v>Rhondda Cynon Taff</c:v>
                </c:pt>
                <c:pt idx="16">
                  <c:v>Merthyr Tydfil</c:v>
                </c:pt>
                <c:pt idx="17">
                  <c:v>Caerphilly</c:v>
                </c:pt>
                <c:pt idx="18">
                  <c:v>Blaenau Gwent</c:v>
                </c:pt>
                <c:pt idx="19">
                  <c:v>Torfaen</c:v>
                </c:pt>
                <c:pt idx="20">
                  <c:v>Monmouthshire</c:v>
                </c:pt>
                <c:pt idx="21">
                  <c:v>Newport</c:v>
                </c:pt>
              </c:strCache>
            </c:strRef>
          </c:cat>
          <c:val>
            <c:numRef>
              <c:f>'Respiratory data'!$C$4:$C$25</c:f>
              <c:numCache>
                <c:formatCode>0.0</c:formatCode>
                <c:ptCount val="22"/>
                <c:pt idx="0">
                  <c:v>71.129714325389415</c:v>
                </c:pt>
                <c:pt idx="1">
                  <c:v>64.774271604953455</c:v>
                </c:pt>
                <c:pt idx="2">
                  <c:v>62.855800567480586</c:v>
                </c:pt>
                <c:pt idx="3">
                  <c:v>72.928605165369191</c:v>
                </c:pt>
                <c:pt idx="4">
                  <c:v>79.493107243600065</c:v>
                </c:pt>
                <c:pt idx="5">
                  <c:v>93.459435740933046</c:v>
                </c:pt>
                <c:pt idx="6">
                  <c:v>64.017874373449132</c:v>
                </c:pt>
                <c:pt idx="7">
                  <c:v>55.060482799589614</c:v>
                </c:pt>
                <c:pt idx="8">
                  <c:v>58.742651534597371</c:v>
                </c:pt>
                <c:pt idx="9">
                  <c:v>81.706004119386691</c:v>
                </c:pt>
                <c:pt idx="10">
                  <c:v>77.50731019227814</c:v>
                </c:pt>
                <c:pt idx="11">
                  <c:v>85.537324136844759</c:v>
                </c:pt>
                <c:pt idx="12">
                  <c:v>85.123770537896235</c:v>
                </c:pt>
                <c:pt idx="13">
                  <c:v>76.718061249654767</c:v>
                </c:pt>
                <c:pt idx="14">
                  <c:v>74.269946818204915</c:v>
                </c:pt>
                <c:pt idx="15">
                  <c:v>97.652198017559883</c:v>
                </c:pt>
                <c:pt idx="16">
                  <c:v>99.089801982247764</c:v>
                </c:pt>
                <c:pt idx="17">
                  <c:v>89.82067005436987</c:v>
                </c:pt>
                <c:pt idx="18">
                  <c:v>94.931329251196971</c:v>
                </c:pt>
                <c:pt idx="19">
                  <c:v>77.714168242214242</c:v>
                </c:pt>
                <c:pt idx="20">
                  <c:v>54.177058637429504</c:v>
                </c:pt>
                <c:pt idx="21">
                  <c:v>71.421318795014358</c:v>
                </c:pt>
              </c:numCache>
            </c:numRef>
          </c:val>
        </c:ser>
        <c:dLbls>
          <c:showVal val="1"/>
        </c:dLbls>
        <c:gapWidth val="40"/>
        <c:axId val="94095616"/>
        <c:axId val="94105600"/>
      </c:barChart>
      <c:lineChart>
        <c:grouping val="standard"/>
        <c:ser>
          <c:idx val="0"/>
          <c:order val="1"/>
          <c:tx>
            <c:strRef>
              <c:f>'Respiratory data'!$D$3</c:f>
              <c:strCache>
                <c:ptCount val="1"/>
                <c:pt idx="0">
                  <c:v>Wales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elete val="1"/>
          </c:dLbls>
          <c:cat>
            <c:strRef>
              <c:f>'Respiratory data'!$A$4:$A$25</c:f>
              <c:strCache>
                <c:ptCount val="22"/>
                <c:pt idx="0">
                  <c:v>Isle of Anglesey</c:v>
                </c:pt>
                <c:pt idx="1">
                  <c:v>Gwynedd</c:v>
                </c:pt>
                <c:pt idx="2">
                  <c:v>Conwy</c:v>
                </c:pt>
                <c:pt idx="3">
                  <c:v>Denbighshire</c:v>
                </c:pt>
                <c:pt idx="4">
                  <c:v>Flintshire</c:v>
                </c:pt>
                <c:pt idx="5">
                  <c:v>Wrexham</c:v>
                </c:pt>
                <c:pt idx="6">
                  <c:v>Powys</c:v>
                </c:pt>
                <c:pt idx="7">
                  <c:v>Ceredigion</c:v>
                </c:pt>
                <c:pt idx="8">
                  <c:v>Pembrokeshire</c:v>
                </c:pt>
                <c:pt idx="9">
                  <c:v>Carmarthenshire</c:v>
                </c:pt>
                <c:pt idx="10">
                  <c:v>Swansea</c:v>
                </c:pt>
                <c:pt idx="11">
                  <c:v>Neath Port Talbot</c:v>
                </c:pt>
                <c:pt idx="12">
                  <c:v>Bridgend</c:v>
                </c:pt>
                <c:pt idx="13">
                  <c:v>The Vale of Glamorgan</c:v>
                </c:pt>
                <c:pt idx="14">
                  <c:v>Cardiff</c:v>
                </c:pt>
                <c:pt idx="15">
                  <c:v>Rhondda Cynon Taff</c:v>
                </c:pt>
                <c:pt idx="16">
                  <c:v>Merthyr Tydfil</c:v>
                </c:pt>
                <c:pt idx="17">
                  <c:v>Caerphilly</c:v>
                </c:pt>
                <c:pt idx="18">
                  <c:v>Blaenau Gwent</c:v>
                </c:pt>
                <c:pt idx="19">
                  <c:v>Torfaen</c:v>
                </c:pt>
                <c:pt idx="20">
                  <c:v>Monmouthshire</c:v>
                </c:pt>
                <c:pt idx="21">
                  <c:v>Newport</c:v>
                </c:pt>
              </c:strCache>
            </c:strRef>
          </c:cat>
          <c:val>
            <c:numRef>
              <c:f>'Respiratory data'!$D$4:$D$25</c:f>
              <c:numCache>
                <c:formatCode>0.0</c:formatCode>
                <c:ptCount val="22"/>
                <c:pt idx="0">
                  <c:v>76.963126794130972</c:v>
                </c:pt>
                <c:pt idx="1">
                  <c:v>76.963126794130972</c:v>
                </c:pt>
                <c:pt idx="2">
                  <c:v>76.963126794130972</c:v>
                </c:pt>
                <c:pt idx="3">
                  <c:v>76.963126794130972</c:v>
                </c:pt>
                <c:pt idx="4">
                  <c:v>76.963126794130972</c:v>
                </c:pt>
                <c:pt idx="5">
                  <c:v>76.963126794130972</c:v>
                </c:pt>
                <c:pt idx="6">
                  <c:v>76.963126794130972</c:v>
                </c:pt>
                <c:pt idx="7">
                  <c:v>76.963126794130972</c:v>
                </c:pt>
                <c:pt idx="8">
                  <c:v>76.963126794130972</c:v>
                </c:pt>
                <c:pt idx="9">
                  <c:v>76.963126794130972</c:v>
                </c:pt>
                <c:pt idx="10">
                  <c:v>76.963126794130972</c:v>
                </c:pt>
                <c:pt idx="11">
                  <c:v>76.963126794130972</c:v>
                </c:pt>
                <c:pt idx="12">
                  <c:v>76.963126794130972</c:v>
                </c:pt>
                <c:pt idx="13">
                  <c:v>76.963126794130972</c:v>
                </c:pt>
                <c:pt idx="14">
                  <c:v>76.963126794130972</c:v>
                </c:pt>
                <c:pt idx="15">
                  <c:v>76.963126794130972</c:v>
                </c:pt>
                <c:pt idx="16">
                  <c:v>76.963126794130972</c:v>
                </c:pt>
                <c:pt idx="17">
                  <c:v>76.963126794130972</c:v>
                </c:pt>
                <c:pt idx="18">
                  <c:v>76.963126794130972</c:v>
                </c:pt>
                <c:pt idx="19">
                  <c:v>76.963126794130972</c:v>
                </c:pt>
                <c:pt idx="20">
                  <c:v>76.963126794130972</c:v>
                </c:pt>
                <c:pt idx="21">
                  <c:v>76.963126794130972</c:v>
                </c:pt>
              </c:numCache>
            </c:numRef>
          </c:val>
        </c:ser>
        <c:dLbls>
          <c:showVal val="1"/>
        </c:dLbls>
        <c:marker val="1"/>
        <c:axId val="94107136"/>
        <c:axId val="94108672"/>
      </c:lineChart>
      <c:catAx>
        <c:axId val="94095616"/>
        <c:scaling>
          <c:orientation val="minMax"/>
        </c:scaling>
        <c:axPos val="b"/>
        <c:numFmt formatCode="General" sourceLinked="1"/>
        <c:majorTickMark val="cross"/>
        <c:tickLblPos val="nextTo"/>
        <c:spPr>
          <a:ln w="9525">
            <a:noFill/>
          </a:ln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endParaRPr lang="en-US"/>
          </a:p>
        </c:txPr>
        <c:crossAx val="94105600"/>
        <c:crosses val="autoZero"/>
        <c:lblAlgn val="ctr"/>
        <c:lblOffset val="100"/>
        <c:tickLblSkip val="1"/>
        <c:tickMarkSkip val="1"/>
      </c:catAx>
      <c:valAx>
        <c:axId val="94105600"/>
        <c:scaling>
          <c:orientation val="minMax"/>
        </c:scaling>
        <c:delete val="1"/>
        <c:axPos val="l"/>
        <c:numFmt formatCode="0.0" sourceLinked="1"/>
        <c:tickLblPos val="none"/>
        <c:crossAx val="94095616"/>
        <c:crosses val="autoZero"/>
        <c:crossBetween val="between"/>
      </c:valAx>
      <c:catAx>
        <c:axId val="94107136"/>
        <c:scaling>
          <c:orientation val="minMax"/>
        </c:scaling>
        <c:delete val="1"/>
        <c:axPos val="b"/>
        <c:tickLblPos val="none"/>
        <c:crossAx val="94108672"/>
        <c:crosses val="autoZero"/>
        <c:lblAlgn val="ctr"/>
        <c:lblOffset val="100"/>
      </c:catAx>
      <c:valAx>
        <c:axId val="94108672"/>
        <c:scaling>
          <c:orientation val="minMax"/>
        </c:scaling>
        <c:delete val="1"/>
        <c:axPos val="l"/>
        <c:numFmt formatCode="0.0" sourceLinked="1"/>
        <c:tickLblPos val="none"/>
        <c:crossAx val="9410713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GB"/>
  <c:chart>
    <c:title>
      <c:tx>
        <c:rich>
          <a:bodyPr/>
          <a:lstStyle/>
          <a:p>
            <a:pPr algn="l">
              <a:defRPr sz="9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n-GB" sz="900" b="1" i="0" u="none" strike="noStrike" baseline="0">
                <a:solidFill>
                  <a:srgbClr val="000000"/>
                </a:solidFill>
                <a:latin typeface="Verdana"/>
              </a:rPr>
              <a:t>Percentage of population aged under 18 by local authority, 2008 </a:t>
            </a:r>
          </a:p>
          <a:p>
            <a:pPr algn="l">
              <a:defRPr sz="9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n-GB" sz="700" b="0" i="0" u="none" strike="noStrike" baseline="0">
                <a:solidFill>
                  <a:srgbClr val="000000"/>
                </a:solidFill>
                <a:latin typeface="Verdana"/>
              </a:rPr>
              <a:t>Produced by Public Health Wales Observatory, using data from ONS (MYE)</a:t>
            </a:r>
          </a:p>
        </c:rich>
      </c:tx>
      <c:layout>
        <c:manualLayout>
          <c:xMode val="edge"/>
          <c:yMode val="edge"/>
          <c:x val="8.1566133486482249E-3"/>
          <c:y val="1.0080655085070294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8.1566068515497546E-3"/>
          <c:y val="7.0564516129032265E-2"/>
          <c:w val="0.95269243912211266"/>
          <c:h val="0.60282317408720354"/>
        </c:manualLayout>
      </c:layout>
      <c:barChart>
        <c:barDir val="col"/>
        <c:grouping val="clustered"/>
        <c:ser>
          <c:idx val="1"/>
          <c:order val="0"/>
          <c:spPr>
            <a:solidFill>
              <a:srgbClr val="99CCFF"/>
            </a:solidFill>
            <a:ln w="12700">
              <a:solidFill>
                <a:srgbClr val="C0C0C0"/>
              </a:solidFill>
              <a:prstDash val="solid"/>
            </a:ln>
          </c:spPr>
          <c:dLbls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800" b="1" i="0" u="none" strike="noStrike" baseline="0">
                    <a:solidFill>
                      <a:srgbClr val="000000"/>
                    </a:solidFill>
                    <a:latin typeface="Verdana"/>
                    <a:ea typeface="Verdana"/>
                    <a:cs typeface="Verdana"/>
                  </a:defRPr>
                </a:pPr>
                <a:endParaRPr lang="en-US"/>
              </a:p>
            </c:txPr>
            <c:dLblPos val="ctr"/>
            <c:showVal val="1"/>
          </c:dLbls>
          <c:cat>
            <c:strRef>
              <c:f>'Population under 18 data'!$A$4:$A$25</c:f>
              <c:strCache>
                <c:ptCount val="22"/>
                <c:pt idx="0">
                  <c:v>Isle of Anglesey</c:v>
                </c:pt>
                <c:pt idx="1">
                  <c:v>Gwynedd</c:v>
                </c:pt>
                <c:pt idx="2">
                  <c:v>Conwy</c:v>
                </c:pt>
                <c:pt idx="3">
                  <c:v>Denbighshire</c:v>
                </c:pt>
                <c:pt idx="4">
                  <c:v>Flintshire</c:v>
                </c:pt>
                <c:pt idx="5">
                  <c:v>Wrexham</c:v>
                </c:pt>
                <c:pt idx="6">
                  <c:v>Powys</c:v>
                </c:pt>
                <c:pt idx="7">
                  <c:v>Ceredigion</c:v>
                </c:pt>
                <c:pt idx="8">
                  <c:v>Pembrokeshire</c:v>
                </c:pt>
                <c:pt idx="9">
                  <c:v>Carmarthenshire</c:v>
                </c:pt>
                <c:pt idx="10">
                  <c:v>Swansea</c:v>
                </c:pt>
                <c:pt idx="11">
                  <c:v>Neath Port Talbot</c:v>
                </c:pt>
                <c:pt idx="12">
                  <c:v>Bridgend</c:v>
                </c:pt>
                <c:pt idx="13">
                  <c:v>The Vale of Glamorgan</c:v>
                </c:pt>
                <c:pt idx="14">
                  <c:v>Cardiff</c:v>
                </c:pt>
                <c:pt idx="15">
                  <c:v>Rhondda Cynon Taff</c:v>
                </c:pt>
                <c:pt idx="16">
                  <c:v>Merthyr Tydfil</c:v>
                </c:pt>
                <c:pt idx="17">
                  <c:v>Caerphilly</c:v>
                </c:pt>
                <c:pt idx="18">
                  <c:v>Blaenau Gwent</c:v>
                </c:pt>
                <c:pt idx="19">
                  <c:v>Torfaen</c:v>
                </c:pt>
                <c:pt idx="20">
                  <c:v>Monmouthshire</c:v>
                </c:pt>
                <c:pt idx="21">
                  <c:v>Newport</c:v>
                </c:pt>
              </c:strCache>
            </c:strRef>
          </c:cat>
          <c:val>
            <c:numRef>
              <c:f>'Population under 18 data'!$B$4:$B$25</c:f>
              <c:numCache>
                <c:formatCode>0.0%</c:formatCode>
                <c:ptCount val="22"/>
                <c:pt idx="0">
                  <c:v>0.20548600243435899</c:v>
                </c:pt>
                <c:pt idx="1">
                  <c:v>0.20470868899472999</c:v>
                </c:pt>
                <c:pt idx="2">
                  <c:v>0.19958583261925164</c:v>
                </c:pt>
                <c:pt idx="3">
                  <c:v>0.20672727086386603</c:v>
                </c:pt>
                <c:pt idx="4">
                  <c:v>0.21564315380182425</c:v>
                </c:pt>
                <c:pt idx="5">
                  <c:v>0.2129754386493139</c:v>
                </c:pt>
                <c:pt idx="6">
                  <c:v>0.20440057267726622</c:v>
                </c:pt>
                <c:pt idx="7">
                  <c:v>0.17513805783694442</c:v>
                </c:pt>
                <c:pt idx="8">
                  <c:v>0.21571961248074609</c:v>
                </c:pt>
                <c:pt idx="9">
                  <c:v>0.2092295420680334</c:v>
                </c:pt>
                <c:pt idx="10">
                  <c:v>0.19949714305668925</c:v>
                </c:pt>
                <c:pt idx="11">
                  <c:v>0.20946972726545629</c:v>
                </c:pt>
                <c:pt idx="12">
                  <c:v>0.21558823093016011</c:v>
                </c:pt>
                <c:pt idx="13">
                  <c:v>0.22503583755776052</c:v>
                </c:pt>
                <c:pt idx="14">
                  <c:v>0.20788680534817638</c:v>
                </c:pt>
                <c:pt idx="15">
                  <c:v>0.2174568661708608</c:v>
                </c:pt>
                <c:pt idx="16">
                  <c:v>0.22289405221135733</c:v>
                </c:pt>
                <c:pt idx="17">
                  <c:v>0.2261685170361605</c:v>
                </c:pt>
                <c:pt idx="18">
                  <c:v>0.21695587362693025</c:v>
                </c:pt>
                <c:pt idx="19">
                  <c:v>0.22001822233443472</c:v>
                </c:pt>
                <c:pt idx="20">
                  <c:v>0.2137034315111086</c:v>
                </c:pt>
                <c:pt idx="21">
                  <c:v>0.23297610756570064</c:v>
                </c:pt>
              </c:numCache>
            </c:numRef>
          </c:val>
        </c:ser>
        <c:dLbls>
          <c:showVal val="1"/>
        </c:dLbls>
        <c:gapWidth val="40"/>
        <c:axId val="94025984"/>
        <c:axId val="94044160"/>
      </c:barChart>
      <c:lineChart>
        <c:grouping val="standard"/>
        <c:ser>
          <c:idx val="0"/>
          <c:order val="1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elete val="1"/>
          </c:dLbls>
          <c:cat>
            <c:strRef>
              <c:f>'Population under 18 data'!$A$4:$A$25</c:f>
              <c:strCache>
                <c:ptCount val="22"/>
                <c:pt idx="0">
                  <c:v>Isle of Anglesey</c:v>
                </c:pt>
                <c:pt idx="1">
                  <c:v>Gwynedd</c:v>
                </c:pt>
                <c:pt idx="2">
                  <c:v>Conwy</c:v>
                </c:pt>
                <c:pt idx="3">
                  <c:v>Denbighshire</c:v>
                </c:pt>
                <c:pt idx="4">
                  <c:v>Flintshire</c:v>
                </c:pt>
                <c:pt idx="5">
                  <c:v>Wrexham</c:v>
                </c:pt>
                <c:pt idx="6">
                  <c:v>Powys</c:v>
                </c:pt>
                <c:pt idx="7">
                  <c:v>Ceredigion</c:v>
                </c:pt>
                <c:pt idx="8">
                  <c:v>Pembrokeshire</c:v>
                </c:pt>
                <c:pt idx="9">
                  <c:v>Carmarthenshire</c:v>
                </c:pt>
                <c:pt idx="10">
                  <c:v>Swansea</c:v>
                </c:pt>
                <c:pt idx="11">
                  <c:v>Neath Port Talbot</c:v>
                </c:pt>
                <c:pt idx="12">
                  <c:v>Bridgend</c:v>
                </c:pt>
                <c:pt idx="13">
                  <c:v>The Vale of Glamorgan</c:v>
                </c:pt>
                <c:pt idx="14">
                  <c:v>Cardiff</c:v>
                </c:pt>
                <c:pt idx="15">
                  <c:v>Rhondda Cynon Taff</c:v>
                </c:pt>
                <c:pt idx="16">
                  <c:v>Merthyr Tydfil</c:v>
                </c:pt>
                <c:pt idx="17">
                  <c:v>Caerphilly</c:v>
                </c:pt>
                <c:pt idx="18">
                  <c:v>Blaenau Gwent</c:v>
                </c:pt>
                <c:pt idx="19">
                  <c:v>Torfaen</c:v>
                </c:pt>
                <c:pt idx="20">
                  <c:v>Monmouthshire</c:v>
                </c:pt>
                <c:pt idx="21">
                  <c:v>Newport</c:v>
                </c:pt>
              </c:strCache>
            </c:strRef>
          </c:cat>
          <c:val>
            <c:numRef>
              <c:f>'Population under 18 data'!$C$4:$C$25</c:f>
              <c:numCache>
                <c:formatCode>0.0%</c:formatCode>
                <c:ptCount val="22"/>
                <c:pt idx="0">
                  <c:v>0.2118612586380956</c:v>
                </c:pt>
                <c:pt idx="1">
                  <c:v>0.2118612586380956</c:v>
                </c:pt>
                <c:pt idx="2">
                  <c:v>0.2118612586380956</c:v>
                </c:pt>
                <c:pt idx="3">
                  <c:v>0.2118612586380956</c:v>
                </c:pt>
                <c:pt idx="4">
                  <c:v>0.2118612586380956</c:v>
                </c:pt>
                <c:pt idx="5">
                  <c:v>0.2118612586380956</c:v>
                </c:pt>
                <c:pt idx="6">
                  <c:v>0.2118612586380956</c:v>
                </c:pt>
                <c:pt idx="7">
                  <c:v>0.2118612586380956</c:v>
                </c:pt>
                <c:pt idx="8">
                  <c:v>0.2118612586380956</c:v>
                </c:pt>
                <c:pt idx="9">
                  <c:v>0.2118612586380956</c:v>
                </c:pt>
                <c:pt idx="10">
                  <c:v>0.2118612586380956</c:v>
                </c:pt>
                <c:pt idx="11">
                  <c:v>0.2118612586380956</c:v>
                </c:pt>
                <c:pt idx="12">
                  <c:v>0.2118612586380956</c:v>
                </c:pt>
                <c:pt idx="13">
                  <c:v>0.2118612586380956</c:v>
                </c:pt>
                <c:pt idx="14">
                  <c:v>0.2118612586380956</c:v>
                </c:pt>
                <c:pt idx="15">
                  <c:v>0.2118612586380956</c:v>
                </c:pt>
                <c:pt idx="16">
                  <c:v>0.2118612586380956</c:v>
                </c:pt>
                <c:pt idx="17">
                  <c:v>0.2118612586380956</c:v>
                </c:pt>
                <c:pt idx="18">
                  <c:v>0.2118612586380956</c:v>
                </c:pt>
                <c:pt idx="19">
                  <c:v>0.2118612586380956</c:v>
                </c:pt>
                <c:pt idx="20">
                  <c:v>0.2118612586380956</c:v>
                </c:pt>
                <c:pt idx="21">
                  <c:v>0.2118612586380956</c:v>
                </c:pt>
              </c:numCache>
            </c:numRef>
          </c:val>
        </c:ser>
        <c:dLbls>
          <c:showVal val="1"/>
        </c:dLbls>
        <c:marker val="1"/>
        <c:axId val="94045696"/>
        <c:axId val="94047232"/>
      </c:lineChart>
      <c:catAx>
        <c:axId val="94025984"/>
        <c:scaling>
          <c:orientation val="minMax"/>
        </c:scaling>
        <c:axPos val="b"/>
        <c:numFmt formatCode="General" sourceLinked="1"/>
        <c:majorTickMark val="cross"/>
        <c:tickLblPos val="nextTo"/>
        <c:spPr>
          <a:ln w="9525">
            <a:noFill/>
          </a:ln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endParaRPr lang="en-US"/>
          </a:p>
        </c:txPr>
        <c:crossAx val="94044160"/>
        <c:crosses val="autoZero"/>
        <c:lblAlgn val="ctr"/>
        <c:lblOffset val="100"/>
        <c:tickLblSkip val="1"/>
        <c:tickMarkSkip val="1"/>
      </c:catAx>
      <c:valAx>
        <c:axId val="94044160"/>
        <c:scaling>
          <c:orientation val="minMax"/>
        </c:scaling>
        <c:delete val="1"/>
        <c:axPos val="l"/>
        <c:numFmt formatCode="0.0%" sourceLinked="1"/>
        <c:tickLblPos val="none"/>
        <c:crossAx val="94025984"/>
        <c:crosses val="autoZero"/>
        <c:crossBetween val="between"/>
      </c:valAx>
      <c:catAx>
        <c:axId val="94045696"/>
        <c:scaling>
          <c:orientation val="minMax"/>
        </c:scaling>
        <c:delete val="1"/>
        <c:axPos val="b"/>
        <c:tickLblPos val="none"/>
        <c:crossAx val="94047232"/>
        <c:crosses val="autoZero"/>
        <c:lblAlgn val="ctr"/>
        <c:lblOffset val="100"/>
      </c:catAx>
      <c:valAx>
        <c:axId val="94047232"/>
        <c:scaling>
          <c:orientation val="minMax"/>
        </c:scaling>
        <c:delete val="1"/>
        <c:axPos val="l"/>
        <c:numFmt formatCode="0.0%" sourceLinked="1"/>
        <c:tickLblPos val="none"/>
        <c:crossAx val="9404569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GB"/>
  <c:chart>
    <c:title>
      <c:tx>
        <c:rich>
          <a:bodyPr/>
          <a:lstStyle/>
          <a:p>
            <a:pPr algn="l">
              <a:defRPr sz="9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n-GB" sz="900" b="1" i="0" u="none" strike="noStrike" baseline="0">
                <a:solidFill>
                  <a:srgbClr val="000000"/>
                </a:solidFill>
                <a:latin typeface="Verdana"/>
              </a:rPr>
              <a:t>Percentage of population aged 75 and over by local authority, 2008  </a:t>
            </a:r>
          </a:p>
          <a:p>
            <a:pPr algn="l">
              <a:defRPr sz="9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n-GB" sz="700" b="0" i="0" u="none" strike="noStrike" baseline="0">
                <a:solidFill>
                  <a:srgbClr val="000000"/>
                </a:solidFill>
                <a:latin typeface="Verdana"/>
              </a:rPr>
              <a:t>Produced by Public Health Wales Observatory, using data from ONS ( MYE)</a:t>
            </a:r>
          </a:p>
        </c:rich>
      </c:tx>
      <c:layout>
        <c:manualLayout>
          <c:xMode val="edge"/>
          <c:yMode val="edge"/>
          <c:x val="8.1566133486482249E-3"/>
          <c:y val="1.0080655085070294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8.1566068515497546E-3"/>
          <c:y val="6.25E-2"/>
          <c:w val="0.95269243912211266"/>
          <c:h val="0.61088769815525978"/>
        </c:manualLayout>
      </c:layout>
      <c:barChart>
        <c:barDir val="col"/>
        <c:grouping val="clustered"/>
        <c:ser>
          <c:idx val="1"/>
          <c:order val="0"/>
          <c:spPr>
            <a:solidFill>
              <a:srgbClr val="99CCFF"/>
            </a:solidFill>
            <a:ln w="12700">
              <a:solidFill>
                <a:srgbClr val="C0C0C0"/>
              </a:solidFill>
              <a:prstDash val="solid"/>
            </a:ln>
          </c:spPr>
          <c:dLbls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800" b="1" i="0" u="none" strike="noStrike" baseline="0">
                    <a:solidFill>
                      <a:srgbClr val="000000"/>
                    </a:solidFill>
                    <a:latin typeface="Verdana"/>
                    <a:ea typeface="Verdana"/>
                    <a:cs typeface="Verdana"/>
                  </a:defRPr>
                </a:pPr>
                <a:endParaRPr lang="en-US"/>
              </a:p>
            </c:txPr>
            <c:dLblPos val="ctr"/>
            <c:showVal val="1"/>
          </c:dLbls>
          <c:cat>
            <c:strRef>
              <c:f>'Population 75+ data'!$A$4:$A$25</c:f>
              <c:strCache>
                <c:ptCount val="22"/>
                <c:pt idx="0">
                  <c:v>Isle of Anglesey</c:v>
                </c:pt>
                <c:pt idx="1">
                  <c:v>Gwynedd</c:v>
                </c:pt>
                <c:pt idx="2">
                  <c:v>Conwy</c:v>
                </c:pt>
                <c:pt idx="3">
                  <c:v>Denbighshire</c:v>
                </c:pt>
                <c:pt idx="4">
                  <c:v>Flintshire</c:v>
                </c:pt>
                <c:pt idx="5">
                  <c:v>Wrexham</c:v>
                </c:pt>
                <c:pt idx="6">
                  <c:v>Powys</c:v>
                </c:pt>
                <c:pt idx="7">
                  <c:v>Ceredigion</c:v>
                </c:pt>
                <c:pt idx="8">
                  <c:v>Pembrokeshire</c:v>
                </c:pt>
                <c:pt idx="9">
                  <c:v>Carmarthenshire</c:v>
                </c:pt>
                <c:pt idx="10">
                  <c:v>Swansea</c:v>
                </c:pt>
                <c:pt idx="11">
                  <c:v>Neath Port Talbot</c:v>
                </c:pt>
                <c:pt idx="12">
                  <c:v>Bridgend</c:v>
                </c:pt>
                <c:pt idx="13">
                  <c:v>The Vale of Glamorgan</c:v>
                </c:pt>
                <c:pt idx="14">
                  <c:v>Cardiff</c:v>
                </c:pt>
                <c:pt idx="15">
                  <c:v>Rhondda Cynon Taff</c:v>
                </c:pt>
                <c:pt idx="16">
                  <c:v>Merthyr Tydfil</c:v>
                </c:pt>
                <c:pt idx="17">
                  <c:v>Caerphilly</c:v>
                </c:pt>
                <c:pt idx="18">
                  <c:v>Blaenau Gwent</c:v>
                </c:pt>
                <c:pt idx="19">
                  <c:v>Torfaen</c:v>
                </c:pt>
                <c:pt idx="20">
                  <c:v>Monmouthshire</c:v>
                </c:pt>
                <c:pt idx="21">
                  <c:v>Newport</c:v>
                </c:pt>
              </c:strCache>
            </c:strRef>
          </c:cat>
          <c:val>
            <c:numRef>
              <c:f>'Population 75+ data'!$B$4:$B$25</c:f>
              <c:numCache>
                <c:formatCode>0.0%</c:formatCode>
                <c:ptCount val="22"/>
                <c:pt idx="0">
                  <c:v>9.4824088564307657E-2</c:v>
                </c:pt>
                <c:pt idx="1">
                  <c:v>9.6694781188931281E-2</c:v>
                </c:pt>
                <c:pt idx="2">
                  <c:v>0.11715402742073694</c:v>
                </c:pt>
                <c:pt idx="3">
                  <c:v>0.10160597706332694</c:v>
                </c:pt>
                <c:pt idx="4">
                  <c:v>7.32411719117423E-2</c:v>
                </c:pt>
                <c:pt idx="5">
                  <c:v>7.8546642479168385E-2</c:v>
                </c:pt>
                <c:pt idx="6">
                  <c:v>0.10344359882450456</c:v>
                </c:pt>
                <c:pt idx="7">
                  <c:v>9.6762207387856042E-2</c:v>
                </c:pt>
                <c:pt idx="8">
                  <c:v>9.561726160916445E-2</c:v>
                </c:pt>
                <c:pt idx="9">
                  <c:v>9.5857175301475112E-2</c:v>
                </c:pt>
                <c:pt idx="10">
                  <c:v>8.9654329502250191E-2</c:v>
                </c:pt>
                <c:pt idx="11">
                  <c:v>8.8626002486675931E-2</c:v>
                </c:pt>
                <c:pt idx="12">
                  <c:v>7.9165244743831326E-2</c:v>
                </c:pt>
                <c:pt idx="13">
                  <c:v>8.4376426494966725E-2</c:v>
                </c:pt>
                <c:pt idx="14">
                  <c:v>6.9290470751583177E-2</c:v>
                </c:pt>
                <c:pt idx="15">
                  <c:v>7.8685331294292532E-2</c:v>
                </c:pt>
                <c:pt idx="16">
                  <c:v>7.6163990311294519E-2</c:v>
                </c:pt>
                <c:pt idx="17">
                  <c:v>7.3028689427951599E-2</c:v>
                </c:pt>
                <c:pt idx="18">
                  <c:v>8.1508603846766142E-2</c:v>
                </c:pt>
                <c:pt idx="19">
                  <c:v>8.6797589382745871E-2</c:v>
                </c:pt>
                <c:pt idx="20">
                  <c:v>9.4454180564192441E-2</c:v>
                </c:pt>
                <c:pt idx="21">
                  <c:v>7.8457012095456025E-2</c:v>
                </c:pt>
              </c:numCache>
            </c:numRef>
          </c:val>
        </c:ser>
        <c:dLbls>
          <c:showVal val="1"/>
        </c:dLbls>
        <c:gapWidth val="40"/>
        <c:axId val="93953408"/>
        <c:axId val="93971584"/>
      </c:barChart>
      <c:lineChart>
        <c:grouping val="standard"/>
        <c:ser>
          <c:idx val="0"/>
          <c:order val="1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elete val="1"/>
          </c:dLbls>
          <c:cat>
            <c:strRef>
              <c:f>'Population 75+ data'!$A$4:$A$25</c:f>
              <c:strCache>
                <c:ptCount val="22"/>
                <c:pt idx="0">
                  <c:v>Isle of Anglesey</c:v>
                </c:pt>
                <c:pt idx="1">
                  <c:v>Gwynedd</c:v>
                </c:pt>
                <c:pt idx="2">
                  <c:v>Conwy</c:v>
                </c:pt>
                <c:pt idx="3">
                  <c:v>Denbighshire</c:v>
                </c:pt>
                <c:pt idx="4">
                  <c:v>Flintshire</c:v>
                </c:pt>
                <c:pt idx="5">
                  <c:v>Wrexham</c:v>
                </c:pt>
                <c:pt idx="6">
                  <c:v>Powys</c:v>
                </c:pt>
                <c:pt idx="7">
                  <c:v>Ceredigion</c:v>
                </c:pt>
                <c:pt idx="8">
                  <c:v>Pembrokeshire</c:v>
                </c:pt>
                <c:pt idx="9">
                  <c:v>Carmarthenshire</c:v>
                </c:pt>
                <c:pt idx="10">
                  <c:v>Swansea</c:v>
                </c:pt>
                <c:pt idx="11">
                  <c:v>Neath Port Talbot</c:v>
                </c:pt>
                <c:pt idx="12">
                  <c:v>Bridgend</c:v>
                </c:pt>
                <c:pt idx="13">
                  <c:v>The Vale of Glamorgan</c:v>
                </c:pt>
                <c:pt idx="14">
                  <c:v>Cardiff</c:v>
                </c:pt>
                <c:pt idx="15">
                  <c:v>Rhondda Cynon Taff</c:v>
                </c:pt>
                <c:pt idx="16">
                  <c:v>Merthyr Tydfil</c:v>
                </c:pt>
                <c:pt idx="17">
                  <c:v>Caerphilly</c:v>
                </c:pt>
                <c:pt idx="18">
                  <c:v>Blaenau Gwent</c:v>
                </c:pt>
                <c:pt idx="19">
                  <c:v>Torfaen</c:v>
                </c:pt>
                <c:pt idx="20">
                  <c:v>Monmouthshire</c:v>
                </c:pt>
                <c:pt idx="21">
                  <c:v>Newport</c:v>
                </c:pt>
              </c:strCache>
            </c:strRef>
          </c:cat>
          <c:val>
            <c:numRef>
              <c:f>'Population 75+ data'!$C$4:$C$25</c:f>
              <c:numCache>
                <c:formatCode>0.0%</c:formatCode>
                <c:ptCount val="22"/>
                <c:pt idx="0">
                  <c:v>8.5881528389210218E-2</c:v>
                </c:pt>
                <c:pt idx="1">
                  <c:v>8.5881528389210218E-2</c:v>
                </c:pt>
                <c:pt idx="2">
                  <c:v>8.5881528389210218E-2</c:v>
                </c:pt>
                <c:pt idx="3">
                  <c:v>8.5881528389210218E-2</c:v>
                </c:pt>
                <c:pt idx="4">
                  <c:v>8.5881528389210218E-2</c:v>
                </c:pt>
                <c:pt idx="5">
                  <c:v>8.5881528389210218E-2</c:v>
                </c:pt>
                <c:pt idx="6">
                  <c:v>8.5881528389210218E-2</c:v>
                </c:pt>
                <c:pt idx="7">
                  <c:v>8.5881528389210218E-2</c:v>
                </c:pt>
                <c:pt idx="8">
                  <c:v>8.5881528389210218E-2</c:v>
                </c:pt>
                <c:pt idx="9">
                  <c:v>8.5881528389210218E-2</c:v>
                </c:pt>
                <c:pt idx="10">
                  <c:v>8.5881528389210218E-2</c:v>
                </c:pt>
                <c:pt idx="11">
                  <c:v>8.5881528389210218E-2</c:v>
                </c:pt>
                <c:pt idx="12">
                  <c:v>8.5881528389210218E-2</c:v>
                </c:pt>
                <c:pt idx="13">
                  <c:v>8.5881528389210218E-2</c:v>
                </c:pt>
                <c:pt idx="14">
                  <c:v>8.5881528389210218E-2</c:v>
                </c:pt>
                <c:pt idx="15">
                  <c:v>8.5881528389210218E-2</c:v>
                </c:pt>
                <c:pt idx="16">
                  <c:v>8.5881528389210218E-2</c:v>
                </c:pt>
                <c:pt idx="17">
                  <c:v>8.5881528389210218E-2</c:v>
                </c:pt>
                <c:pt idx="18">
                  <c:v>8.5881528389210218E-2</c:v>
                </c:pt>
                <c:pt idx="19">
                  <c:v>8.5881528389210218E-2</c:v>
                </c:pt>
                <c:pt idx="20">
                  <c:v>8.5881528389210218E-2</c:v>
                </c:pt>
                <c:pt idx="21">
                  <c:v>8.5881528389210218E-2</c:v>
                </c:pt>
              </c:numCache>
            </c:numRef>
          </c:val>
        </c:ser>
        <c:dLbls>
          <c:showVal val="1"/>
        </c:dLbls>
        <c:marker val="1"/>
        <c:axId val="93973120"/>
        <c:axId val="93974912"/>
      </c:lineChart>
      <c:catAx>
        <c:axId val="93953408"/>
        <c:scaling>
          <c:orientation val="minMax"/>
        </c:scaling>
        <c:axPos val="b"/>
        <c:numFmt formatCode="General" sourceLinked="1"/>
        <c:majorTickMark val="cross"/>
        <c:tickLblPos val="nextTo"/>
        <c:spPr>
          <a:ln w="9525">
            <a:noFill/>
          </a:ln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endParaRPr lang="en-US"/>
          </a:p>
        </c:txPr>
        <c:crossAx val="93971584"/>
        <c:crosses val="autoZero"/>
        <c:lblAlgn val="ctr"/>
        <c:lblOffset val="100"/>
        <c:tickLblSkip val="1"/>
        <c:tickMarkSkip val="1"/>
      </c:catAx>
      <c:valAx>
        <c:axId val="93971584"/>
        <c:scaling>
          <c:orientation val="minMax"/>
        </c:scaling>
        <c:delete val="1"/>
        <c:axPos val="l"/>
        <c:numFmt formatCode="0.0%" sourceLinked="1"/>
        <c:tickLblPos val="none"/>
        <c:crossAx val="93953408"/>
        <c:crosses val="autoZero"/>
        <c:crossBetween val="between"/>
      </c:valAx>
      <c:catAx>
        <c:axId val="93973120"/>
        <c:scaling>
          <c:orientation val="minMax"/>
        </c:scaling>
        <c:delete val="1"/>
        <c:axPos val="b"/>
        <c:tickLblPos val="none"/>
        <c:crossAx val="93974912"/>
        <c:crosses val="autoZero"/>
        <c:lblAlgn val="ctr"/>
        <c:lblOffset val="100"/>
      </c:catAx>
      <c:valAx>
        <c:axId val="93974912"/>
        <c:scaling>
          <c:orientation val="minMax"/>
        </c:scaling>
        <c:delete val="1"/>
        <c:axPos val="l"/>
        <c:numFmt formatCode="0.0%" sourceLinked="1"/>
        <c:tickLblPos val="none"/>
        <c:crossAx val="939731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GB"/>
  <c:chart>
    <c:title>
      <c:tx>
        <c:rich>
          <a:bodyPr/>
          <a:lstStyle/>
          <a:p>
            <a:pPr algn="l">
              <a:defRPr sz="9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n-GB" sz="900" b="1" i="0" u="none" strike="noStrike" baseline="0">
                <a:solidFill>
                  <a:srgbClr val="000000"/>
                </a:solidFill>
                <a:latin typeface="Verdana"/>
              </a:rPr>
              <a:t>Low birth weight by local authority, percentatge of singleton live births, 1998-2007</a:t>
            </a:r>
          </a:p>
          <a:p>
            <a:pPr algn="l">
              <a:defRPr sz="9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n-GB" sz="700" b="0" i="0" u="none" strike="noStrike" baseline="0">
                <a:solidFill>
                  <a:srgbClr val="000000"/>
                </a:solidFill>
                <a:latin typeface="Verdana"/>
              </a:rPr>
              <a:t>Produced by Public Health Wales Observatory, using data from ONS (ADBE, MYE)</a:t>
            </a:r>
          </a:p>
        </c:rich>
      </c:tx>
      <c:layout>
        <c:manualLayout>
          <c:xMode val="edge"/>
          <c:yMode val="edge"/>
          <c:x val="8.1566133486482249E-3"/>
          <c:y val="1.0080655085070294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8.1566068515497546E-3"/>
          <c:y val="9.0725806451612906E-2"/>
          <c:w val="0.95269243912211266"/>
          <c:h val="0.58266186391706298"/>
        </c:manualLayout>
      </c:layout>
      <c:barChart>
        <c:barDir val="col"/>
        <c:grouping val="clustered"/>
        <c:ser>
          <c:idx val="1"/>
          <c:order val="0"/>
          <c:tx>
            <c:strRef>
              <c:f>'LBW data'!$C$3</c:f>
              <c:strCache>
                <c:ptCount val="1"/>
                <c:pt idx="0">
                  <c:v>proportion low birthweight</c:v>
                </c:pt>
              </c:strCache>
            </c:strRef>
          </c:tx>
          <c:spPr>
            <a:solidFill>
              <a:srgbClr val="99CCFF"/>
            </a:solidFill>
            <a:ln w="12700">
              <a:solidFill>
                <a:srgbClr val="C0C0C0"/>
              </a:solidFill>
              <a:prstDash val="solid"/>
            </a:ln>
          </c:spPr>
          <c:dLbls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800" b="1" i="0" u="none" strike="noStrike" baseline="0">
                    <a:solidFill>
                      <a:srgbClr val="000000"/>
                    </a:solidFill>
                    <a:latin typeface="Verdana"/>
                    <a:ea typeface="Verdana"/>
                    <a:cs typeface="Verdana"/>
                  </a:defRPr>
                </a:pPr>
                <a:endParaRPr lang="en-US"/>
              </a:p>
            </c:txPr>
            <c:dLblPos val="ctr"/>
            <c:showVal val="1"/>
          </c:dLbls>
          <c:errBars>
            <c:errBarType val="both"/>
            <c:errValType val="cust"/>
            <c:plus>
              <c:numRef>
                <c:f>'LBW data'!$G$4:$G$25</c:f>
                <c:numCache>
                  <c:formatCode>General</c:formatCode>
                  <c:ptCount val="22"/>
                  <c:pt idx="0">
                    <c:v>5.4227594609259633E-3</c:v>
                  </c:pt>
                  <c:pt idx="1">
                    <c:v>3.8859300382074469E-3</c:v>
                  </c:pt>
                  <c:pt idx="2">
                    <c:v>4.5294065631093366E-3</c:v>
                  </c:pt>
                  <c:pt idx="3">
                    <c:v>4.8094398330267157E-3</c:v>
                  </c:pt>
                  <c:pt idx="4">
                    <c:v>3.434418820338174E-3</c:v>
                  </c:pt>
                  <c:pt idx="5">
                    <c:v>3.695907034635515E-3</c:v>
                  </c:pt>
                  <c:pt idx="6">
                    <c:v>3.9257933039417089E-3</c:v>
                  </c:pt>
                  <c:pt idx="7">
                    <c:v>5.2520867306786942E-3</c:v>
                  </c:pt>
                  <c:pt idx="8">
                    <c:v>4.1445304281261461E-3</c:v>
                  </c:pt>
                  <c:pt idx="9">
                    <c:v>3.4324261566147374E-3</c:v>
                  </c:pt>
                  <c:pt idx="10">
                    <c:v>2.89829781972651E-3</c:v>
                  </c:pt>
                  <c:pt idx="11">
                    <c:v>3.8797784364518056E-3</c:v>
                  </c:pt>
                  <c:pt idx="12">
                    <c:v>3.7677014862811178E-3</c:v>
                  </c:pt>
                  <c:pt idx="13">
                    <c:v>3.9718772258277718E-3</c:v>
                  </c:pt>
                  <c:pt idx="14">
                    <c:v>2.4362801987496546E-3</c:v>
                  </c:pt>
                  <c:pt idx="15">
                    <c:v>2.9891017483613391E-3</c:v>
                  </c:pt>
                  <c:pt idx="16">
                    <c:v>6.5017893126627646E-3</c:v>
                  </c:pt>
                  <c:pt idx="17">
                    <c:v>3.3209927583373114E-3</c:v>
                  </c:pt>
                  <c:pt idx="18">
                    <c:v>6.1647885885463966E-3</c:v>
                  </c:pt>
                  <c:pt idx="19">
                    <c:v>4.7034899991597948E-3</c:v>
                  </c:pt>
                  <c:pt idx="20">
                    <c:v>4.709846651163356E-3</c:v>
                  </c:pt>
                  <c:pt idx="21">
                    <c:v>3.8315735004897378E-3</c:v>
                  </c:pt>
                </c:numCache>
              </c:numRef>
            </c:plus>
            <c:minus>
              <c:numRef>
                <c:f>'LBW data'!$H$4:$H$25</c:f>
                <c:numCache>
                  <c:formatCode>General</c:formatCode>
                  <c:ptCount val="22"/>
                  <c:pt idx="0">
                    <c:v>5.4227594609259633E-3</c:v>
                  </c:pt>
                  <c:pt idx="1">
                    <c:v>3.8859300382074469E-3</c:v>
                  </c:pt>
                  <c:pt idx="2">
                    <c:v>4.5294065631093436E-3</c:v>
                  </c:pt>
                  <c:pt idx="3">
                    <c:v>4.8094398330267157E-3</c:v>
                  </c:pt>
                  <c:pt idx="4">
                    <c:v>3.434418820338174E-3</c:v>
                  </c:pt>
                  <c:pt idx="5">
                    <c:v>3.695907034635515E-3</c:v>
                  </c:pt>
                  <c:pt idx="6">
                    <c:v>3.9257933039417089E-3</c:v>
                  </c:pt>
                  <c:pt idx="7">
                    <c:v>5.2520867306786942E-3</c:v>
                  </c:pt>
                  <c:pt idx="8">
                    <c:v>4.1445304281261461E-3</c:v>
                  </c:pt>
                  <c:pt idx="9">
                    <c:v>3.4324261566147374E-3</c:v>
                  </c:pt>
                  <c:pt idx="10">
                    <c:v>2.89829781972651E-3</c:v>
                  </c:pt>
                  <c:pt idx="11">
                    <c:v>3.8797784364518056E-3</c:v>
                  </c:pt>
                  <c:pt idx="12">
                    <c:v>3.7677014862811178E-3</c:v>
                  </c:pt>
                  <c:pt idx="13">
                    <c:v>3.9718772258277718E-3</c:v>
                  </c:pt>
                  <c:pt idx="14">
                    <c:v>2.4362801987496616E-3</c:v>
                  </c:pt>
                  <c:pt idx="15">
                    <c:v>2.9891017483613322E-3</c:v>
                  </c:pt>
                  <c:pt idx="16">
                    <c:v>6.5017893126627646E-3</c:v>
                  </c:pt>
                  <c:pt idx="17">
                    <c:v>3.3209927583373114E-3</c:v>
                  </c:pt>
                  <c:pt idx="18">
                    <c:v>6.1647885885463966E-3</c:v>
                  </c:pt>
                  <c:pt idx="19">
                    <c:v>4.7034899991597878E-3</c:v>
                  </c:pt>
                  <c:pt idx="20">
                    <c:v>4.709846651163356E-3</c:v>
                  </c:pt>
                  <c:pt idx="21">
                    <c:v>3.8315735004897378E-3</c:v>
                  </c:pt>
                </c:numCache>
              </c:numRef>
            </c:minus>
            <c:spPr>
              <a:ln w="12700">
                <a:solidFill>
                  <a:srgbClr val="000000"/>
                </a:solidFill>
                <a:prstDash val="solid"/>
              </a:ln>
            </c:spPr>
          </c:errBars>
          <c:cat>
            <c:strRef>
              <c:f>'LBW data'!$A$4:$A$25</c:f>
              <c:strCache>
                <c:ptCount val="22"/>
                <c:pt idx="0">
                  <c:v>Isle of Anglesey</c:v>
                </c:pt>
                <c:pt idx="1">
                  <c:v>Gwynedd</c:v>
                </c:pt>
                <c:pt idx="2">
                  <c:v>Conwy</c:v>
                </c:pt>
                <c:pt idx="3">
                  <c:v>Denbighshire</c:v>
                </c:pt>
                <c:pt idx="4">
                  <c:v>Flintshire</c:v>
                </c:pt>
                <c:pt idx="5">
                  <c:v>Wrexham</c:v>
                </c:pt>
                <c:pt idx="6">
                  <c:v>Powys</c:v>
                </c:pt>
                <c:pt idx="7">
                  <c:v>Ceredigion</c:v>
                </c:pt>
                <c:pt idx="8">
                  <c:v>Pembrokeshire</c:v>
                </c:pt>
                <c:pt idx="9">
                  <c:v>Carmarthenshire</c:v>
                </c:pt>
                <c:pt idx="10">
                  <c:v>Swansea</c:v>
                </c:pt>
                <c:pt idx="11">
                  <c:v>Neath Port Talbot</c:v>
                </c:pt>
                <c:pt idx="12">
                  <c:v>Bridgend</c:v>
                </c:pt>
                <c:pt idx="13">
                  <c:v>The Vale of Glamorgan</c:v>
                </c:pt>
                <c:pt idx="14">
                  <c:v>Cardiff</c:v>
                </c:pt>
                <c:pt idx="15">
                  <c:v>Rhondda Cynon Taff</c:v>
                </c:pt>
                <c:pt idx="16">
                  <c:v>Merthyr Tydfil</c:v>
                </c:pt>
                <c:pt idx="17">
                  <c:v>Caerphilly</c:v>
                </c:pt>
                <c:pt idx="18">
                  <c:v>Blaenau Gwent</c:v>
                </c:pt>
                <c:pt idx="19">
                  <c:v>Torfaen</c:v>
                </c:pt>
                <c:pt idx="20">
                  <c:v>Monmouthshire</c:v>
                </c:pt>
                <c:pt idx="21">
                  <c:v>Newport</c:v>
                </c:pt>
              </c:strCache>
            </c:strRef>
          </c:cat>
          <c:val>
            <c:numRef>
              <c:f>'LBW data'!$C$4:$C$25</c:f>
              <c:numCache>
                <c:formatCode>0.0%</c:formatCode>
                <c:ptCount val="22"/>
                <c:pt idx="0">
                  <c:v>5.4355919583023084E-2</c:v>
                </c:pt>
                <c:pt idx="1">
                  <c:v>4.9650116627790737E-2</c:v>
                </c:pt>
                <c:pt idx="2">
                  <c:v>5.9574873701267753E-2</c:v>
                </c:pt>
                <c:pt idx="3">
                  <c:v>6.0163986795868388E-2</c:v>
                </c:pt>
                <c:pt idx="4">
                  <c:v>5.276736900301001E-2</c:v>
                </c:pt>
                <c:pt idx="5">
                  <c:v>5.4364365749066258E-2</c:v>
                </c:pt>
                <c:pt idx="6">
                  <c:v>4.9826285907973902E-2</c:v>
                </c:pt>
                <c:pt idx="7">
                  <c:v>4.4369178662150718E-2</c:v>
                </c:pt>
                <c:pt idx="8">
                  <c:v>5.5030094582975066E-2</c:v>
                </c:pt>
                <c:pt idx="9">
                  <c:v>5.5691625845579656E-2</c:v>
                </c:pt>
                <c:pt idx="10">
                  <c:v>5.4819378798109386E-2</c:v>
                </c:pt>
                <c:pt idx="11">
                  <c:v>5.7115832363213041E-2</c:v>
                </c:pt>
                <c:pt idx="12">
                  <c:v>5.6995531110347199E-2</c:v>
                </c:pt>
                <c:pt idx="13">
                  <c:v>5.5117489354991327E-2</c:v>
                </c:pt>
                <c:pt idx="14">
                  <c:v>6.1687531697941972E-2</c:v>
                </c:pt>
                <c:pt idx="15">
                  <c:v>6.5227342081171799E-2</c:v>
                </c:pt>
                <c:pt idx="16">
                  <c:v>7.583608101742817E-2</c:v>
                </c:pt>
                <c:pt idx="17">
                  <c:v>6.1025101457988874E-2</c:v>
                </c:pt>
                <c:pt idx="18">
                  <c:v>7.8428688748973449E-2</c:v>
                </c:pt>
                <c:pt idx="19">
                  <c:v>6.0492451109534905E-2</c:v>
                </c:pt>
                <c:pt idx="20">
                  <c:v>4.9416103257529195E-2</c:v>
                </c:pt>
                <c:pt idx="21">
                  <c:v>6.7696033908567974E-2</c:v>
                </c:pt>
              </c:numCache>
            </c:numRef>
          </c:val>
        </c:ser>
        <c:dLbls>
          <c:showVal val="1"/>
        </c:dLbls>
        <c:gapWidth val="40"/>
        <c:axId val="93778688"/>
        <c:axId val="93780224"/>
      </c:barChart>
      <c:lineChart>
        <c:grouping val="standard"/>
        <c:ser>
          <c:idx val="0"/>
          <c:order val="1"/>
          <c:tx>
            <c:strRef>
              <c:f>'LBW data'!$D$3</c:f>
              <c:strCache>
                <c:ptCount val="1"/>
                <c:pt idx="0">
                  <c:v>Wales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elete val="1"/>
          </c:dLbls>
          <c:cat>
            <c:strRef>
              <c:f>'LBW data'!$A$4:$A$25</c:f>
              <c:strCache>
                <c:ptCount val="22"/>
                <c:pt idx="0">
                  <c:v>Isle of Anglesey</c:v>
                </c:pt>
                <c:pt idx="1">
                  <c:v>Gwynedd</c:v>
                </c:pt>
                <c:pt idx="2">
                  <c:v>Conwy</c:v>
                </c:pt>
                <c:pt idx="3">
                  <c:v>Denbighshire</c:v>
                </c:pt>
                <c:pt idx="4">
                  <c:v>Flintshire</c:v>
                </c:pt>
                <c:pt idx="5">
                  <c:v>Wrexham</c:v>
                </c:pt>
                <c:pt idx="6">
                  <c:v>Powys</c:v>
                </c:pt>
                <c:pt idx="7">
                  <c:v>Ceredigion</c:v>
                </c:pt>
                <c:pt idx="8">
                  <c:v>Pembrokeshire</c:v>
                </c:pt>
                <c:pt idx="9">
                  <c:v>Carmarthenshire</c:v>
                </c:pt>
                <c:pt idx="10">
                  <c:v>Swansea</c:v>
                </c:pt>
                <c:pt idx="11">
                  <c:v>Neath Port Talbot</c:v>
                </c:pt>
                <c:pt idx="12">
                  <c:v>Bridgend</c:v>
                </c:pt>
                <c:pt idx="13">
                  <c:v>The Vale of Glamorgan</c:v>
                </c:pt>
                <c:pt idx="14">
                  <c:v>Cardiff</c:v>
                </c:pt>
                <c:pt idx="15">
                  <c:v>Rhondda Cynon Taff</c:v>
                </c:pt>
                <c:pt idx="16">
                  <c:v>Merthyr Tydfil</c:v>
                </c:pt>
                <c:pt idx="17">
                  <c:v>Caerphilly</c:v>
                </c:pt>
                <c:pt idx="18">
                  <c:v>Blaenau Gwent</c:v>
                </c:pt>
                <c:pt idx="19">
                  <c:v>Torfaen</c:v>
                </c:pt>
                <c:pt idx="20">
                  <c:v>Monmouthshire</c:v>
                </c:pt>
                <c:pt idx="21">
                  <c:v>Newport</c:v>
                </c:pt>
              </c:strCache>
            </c:strRef>
          </c:cat>
          <c:val>
            <c:numRef>
              <c:f>'LBW data'!$D$4:$D$25</c:f>
              <c:numCache>
                <c:formatCode>0.0%</c:formatCode>
                <c:ptCount val="22"/>
                <c:pt idx="0">
                  <c:v>5.8481498202170204E-2</c:v>
                </c:pt>
                <c:pt idx="1">
                  <c:v>5.8481498202170204E-2</c:v>
                </c:pt>
                <c:pt idx="2">
                  <c:v>5.8481498202170204E-2</c:v>
                </c:pt>
                <c:pt idx="3">
                  <c:v>5.8481498202170204E-2</c:v>
                </c:pt>
                <c:pt idx="4">
                  <c:v>5.8481498202170204E-2</c:v>
                </c:pt>
                <c:pt idx="5">
                  <c:v>5.8481498202170204E-2</c:v>
                </c:pt>
                <c:pt idx="6">
                  <c:v>5.8481498202170204E-2</c:v>
                </c:pt>
                <c:pt idx="7">
                  <c:v>5.8481498202170204E-2</c:v>
                </c:pt>
                <c:pt idx="8">
                  <c:v>5.8481498202170204E-2</c:v>
                </c:pt>
                <c:pt idx="9">
                  <c:v>5.8481498202170204E-2</c:v>
                </c:pt>
                <c:pt idx="10">
                  <c:v>5.8481498202170204E-2</c:v>
                </c:pt>
                <c:pt idx="11">
                  <c:v>5.8481498202170204E-2</c:v>
                </c:pt>
                <c:pt idx="12">
                  <c:v>5.8481498202170204E-2</c:v>
                </c:pt>
                <c:pt idx="13">
                  <c:v>5.8481498202170204E-2</c:v>
                </c:pt>
                <c:pt idx="14">
                  <c:v>5.8481498202170204E-2</c:v>
                </c:pt>
                <c:pt idx="15">
                  <c:v>5.8481498202170204E-2</c:v>
                </c:pt>
                <c:pt idx="16">
                  <c:v>5.8481498202170204E-2</c:v>
                </c:pt>
                <c:pt idx="17">
                  <c:v>5.8481498202170204E-2</c:v>
                </c:pt>
                <c:pt idx="18">
                  <c:v>5.8481498202170204E-2</c:v>
                </c:pt>
                <c:pt idx="19">
                  <c:v>5.8481498202170204E-2</c:v>
                </c:pt>
                <c:pt idx="20">
                  <c:v>5.8481498202170204E-2</c:v>
                </c:pt>
                <c:pt idx="21">
                  <c:v>5.8481498202170204E-2</c:v>
                </c:pt>
              </c:numCache>
            </c:numRef>
          </c:val>
        </c:ser>
        <c:dLbls>
          <c:showVal val="1"/>
        </c:dLbls>
        <c:marker val="1"/>
        <c:axId val="93917184"/>
        <c:axId val="93918720"/>
      </c:lineChart>
      <c:catAx>
        <c:axId val="93778688"/>
        <c:scaling>
          <c:orientation val="minMax"/>
        </c:scaling>
        <c:axPos val="b"/>
        <c:numFmt formatCode="General" sourceLinked="1"/>
        <c:majorTickMark val="cross"/>
        <c:tickLblPos val="nextTo"/>
        <c:spPr>
          <a:ln w="9525">
            <a:noFill/>
          </a:ln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endParaRPr lang="en-US"/>
          </a:p>
        </c:txPr>
        <c:crossAx val="93780224"/>
        <c:crosses val="autoZero"/>
        <c:lblAlgn val="ctr"/>
        <c:lblOffset val="100"/>
        <c:tickLblSkip val="1"/>
        <c:tickMarkSkip val="1"/>
      </c:catAx>
      <c:valAx>
        <c:axId val="93780224"/>
        <c:scaling>
          <c:orientation val="minMax"/>
        </c:scaling>
        <c:delete val="1"/>
        <c:axPos val="l"/>
        <c:numFmt formatCode="0.0%" sourceLinked="1"/>
        <c:tickLblPos val="none"/>
        <c:crossAx val="93778688"/>
        <c:crosses val="autoZero"/>
        <c:crossBetween val="between"/>
      </c:valAx>
      <c:catAx>
        <c:axId val="93917184"/>
        <c:scaling>
          <c:orientation val="minMax"/>
        </c:scaling>
        <c:delete val="1"/>
        <c:axPos val="b"/>
        <c:tickLblPos val="none"/>
        <c:crossAx val="93918720"/>
        <c:crosses val="autoZero"/>
        <c:lblAlgn val="ctr"/>
        <c:lblOffset val="100"/>
      </c:catAx>
      <c:valAx>
        <c:axId val="93918720"/>
        <c:scaling>
          <c:orientation val="minMax"/>
        </c:scaling>
        <c:delete val="1"/>
        <c:axPos val="l"/>
        <c:numFmt formatCode="0.0%" sourceLinked="1"/>
        <c:tickLblPos val="none"/>
        <c:crossAx val="939171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GB"/>
  <c:chart>
    <c:title>
      <c:tx>
        <c:rich>
          <a:bodyPr/>
          <a:lstStyle/>
          <a:p>
            <a:pPr algn="l">
              <a:defRPr sz="9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n-GB" sz="900" b="1" i="0" u="none" strike="noStrike" baseline="0">
                <a:solidFill>
                  <a:srgbClr val="000000"/>
                </a:solidFill>
                <a:latin typeface="Verdana"/>
              </a:rPr>
              <a:t>Hospital admissions by local authority, persons aged under 75, 2008, European age-standardised rates per 1,000 </a:t>
            </a:r>
          </a:p>
          <a:p>
            <a:pPr algn="l">
              <a:defRPr sz="9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n-GB" sz="700" b="0" i="0" u="none" strike="noStrike" baseline="0">
                <a:solidFill>
                  <a:srgbClr val="000000"/>
                </a:solidFill>
                <a:latin typeface="Verdana"/>
              </a:rPr>
              <a:t>Produced by Public Health Wales Observatory, using data from HSW (PEDW), ONS (MYE)</a:t>
            </a:r>
          </a:p>
        </c:rich>
      </c:tx>
      <c:layout>
        <c:manualLayout>
          <c:xMode val="edge"/>
          <c:yMode val="edge"/>
          <c:x val="8.1566133486482249E-3"/>
          <c:y val="1.0080655085070294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8.1566068515497546E-3"/>
          <c:y val="6.3172043010752688E-2"/>
          <c:w val="0.95269243912211266"/>
          <c:h val="0.61290382917227382"/>
        </c:manualLayout>
      </c:layout>
      <c:barChart>
        <c:barDir val="col"/>
        <c:grouping val="clustered"/>
        <c:ser>
          <c:idx val="1"/>
          <c:order val="0"/>
          <c:tx>
            <c:strRef>
              <c:f>'Admissions data'!$C$3</c:f>
              <c:strCache>
                <c:ptCount val="1"/>
                <c:pt idx="0">
                  <c:v>EASR per 1000</c:v>
                </c:pt>
              </c:strCache>
            </c:strRef>
          </c:tx>
          <c:spPr>
            <a:solidFill>
              <a:srgbClr val="99CCFF"/>
            </a:solidFill>
            <a:ln w="12700">
              <a:solidFill>
                <a:srgbClr val="C0C0C0"/>
              </a:solidFill>
              <a:prstDash val="solid"/>
            </a:ln>
          </c:spPr>
          <c:dLbls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800" b="1" i="0" u="none" strike="noStrike" baseline="0">
                    <a:solidFill>
                      <a:srgbClr val="000000"/>
                    </a:solidFill>
                    <a:latin typeface="Verdana"/>
                    <a:ea typeface="Verdana"/>
                    <a:cs typeface="Verdana"/>
                  </a:defRPr>
                </a:pPr>
                <a:endParaRPr lang="en-US"/>
              </a:p>
            </c:txPr>
            <c:dLblPos val="ctr"/>
            <c:showVal val="1"/>
          </c:dLbls>
          <c:errBars>
            <c:errBarType val="both"/>
            <c:errValType val="cust"/>
            <c:plus>
              <c:numRef>
                <c:f>'Admissions data'!$G$4:$G$25</c:f>
                <c:numCache>
                  <c:formatCode>General</c:formatCode>
                  <c:ptCount val="22"/>
                  <c:pt idx="0">
                    <c:v>3.1490027675988586</c:v>
                  </c:pt>
                  <c:pt idx="1">
                    <c:v>2.2794774882256092</c:v>
                  </c:pt>
                  <c:pt idx="2">
                    <c:v>2.431860308663687</c:v>
                  </c:pt>
                  <c:pt idx="3">
                    <c:v>2.5110301328740832</c:v>
                  </c:pt>
                  <c:pt idx="4">
                    <c:v>1.9074775790752767</c:v>
                  </c:pt>
                  <c:pt idx="5">
                    <c:v>1.997845473094344</c:v>
                  </c:pt>
                  <c:pt idx="6">
                    <c:v>2.1712156026635796</c:v>
                  </c:pt>
                  <c:pt idx="7">
                    <c:v>2.7098064991415782</c:v>
                  </c:pt>
                  <c:pt idx="8">
                    <c:v>2.2947131086238244</c:v>
                  </c:pt>
                  <c:pt idx="9">
                    <c:v>1.8712973700032194</c:v>
                  </c:pt>
                  <c:pt idx="10">
                    <c:v>1.6497558641534908</c:v>
                  </c:pt>
                  <c:pt idx="11">
                    <c:v>2.1524953139216052</c:v>
                  </c:pt>
                  <c:pt idx="12">
                    <c:v>2.0988332896165787</c:v>
                  </c:pt>
                  <c:pt idx="13">
                    <c:v>2.2339994689384355</c:v>
                  </c:pt>
                  <c:pt idx="14">
                    <c:v>1.3468414390328007</c:v>
                  </c:pt>
                  <c:pt idx="15">
                    <c:v>1.6531532638584281</c:v>
                  </c:pt>
                  <c:pt idx="16">
                    <c:v>3.6580223659292415</c:v>
                  </c:pt>
                  <c:pt idx="17">
                    <c:v>1.9064862970139131</c:v>
                  </c:pt>
                  <c:pt idx="18">
                    <c:v>3.1712325063579954</c:v>
                  </c:pt>
                  <c:pt idx="19">
                    <c:v>2.6757457817406305</c:v>
                  </c:pt>
                  <c:pt idx="20">
                    <c:v>2.6947696016461293</c:v>
                  </c:pt>
                  <c:pt idx="21">
                    <c:v>2.0900783403029095</c:v>
                  </c:pt>
                </c:numCache>
              </c:numRef>
            </c:plus>
            <c:minus>
              <c:numRef>
                <c:f>'Admissions data'!$H$4:$H$25</c:f>
                <c:numCache>
                  <c:formatCode>General</c:formatCode>
                  <c:ptCount val="22"/>
                  <c:pt idx="0">
                    <c:v>3.1021197582217042</c:v>
                  </c:pt>
                  <c:pt idx="1">
                    <c:v>2.2521070843698112</c:v>
                  </c:pt>
                  <c:pt idx="2">
                    <c:v>2.4021461597490656</c:v>
                  </c:pt>
                  <c:pt idx="3">
                    <c:v>2.477887511451712</c:v>
                  </c:pt>
                  <c:pt idx="4">
                    <c:v>1.8870075147701044</c:v>
                  </c:pt>
                  <c:pt idx="5">
                    <c:v>1.9745157087376271</c:v>
                  </c:pt>
                  <c:pt idx="6">
                    <c:v>2.1458764419439547</c:v>
                  </c:pt>
                  <c:pt idx="7">
                    <c:v>2.6653579689704117</c:v>
                  </c:pt>
                  <c:pt idx="8">
                    <c:v>2.2674419820874618</c:v>
                  </c:pt>
                  <c:pt idx="9">
                    <c:v>1.8534807577709955</c:v>
                  </c:pt>
                  <c:pt idx="10">
                    <c:v>1.6358520012848601</c:v>
                  </c:pt>
                  <c:pt idx="11">
                    <c:v>2.1294422835478315</c:v>
                  </c:pt>
                  <c:pt idx="12">
                    <c:v>2.075674189094741</c:v>
                  </c:pt>
                  <c:pt idx="13">
                    <c:v>2.2084399413639915</c:v>
                  </c:pt>
                  <c:pt idx="14">
                    <c:v>1.336894579641978</c:v>
                  </c:pt>
                  <c:pt idx="15">
                    <c:v>1.6397735919310605</c:v>
                  </c:pt>
                  <c:pt idx="16">
                    <c:v>3.6009134410554395</c:v>
                  </c:pt>
                  <c:pt idx="17">
                    <c:v>1.8884846960964978</c:v>
                  </c:pt>
                  <c:pt idx="18">
                    <c:v>3.1252822622283816</c:v>
                  </c:pt>
                  <c:pt idx="19">
                    <c:v>2.6408253175337393</c:v>
                  </c:pt>
                  <c:pt idx="20">
                    <c:v>2.6568629707614377</c:v>
                  </c:pt>
                  <c:pt idx="21">
                    <c:v>2.0677138744430579</c:v>
                  </c:pt>
                </c:numCache>
              </c:numRef>
            </c:minus>
            <c:spPr>
              <a:ln w="12700">
                <a:solidFill>
                  <a:srgbClr val="000000"/>
                </a:solidFill>
                <a:prstDash val="solid"/>
              </a:ln>
            </c:spPr>
          </c:errBars>
          <c:cat>
            <c:strRef>
              <c:f>'Admissions data'!$A$4:$A$25</c:f>
              <c:strCache>
                <c:ptCount val="22"/>
                <c:pt idx="0">
                  <c:v>Isle of Anglesey</c:v>
                </c:pt>
                <c:pt idx="1">
                  <c:v>Gwynedd</c:v>
                </c:pt>
                <c:pt idx="2">
                  <c:v>Conwy</c:v>
                </c:pt>
                <c:pt idx="3">
                  <c:v>Denbighshire</c:v>
                </c:pt>
                <c:pt idx="4">
                  <c:v>Flintshire</c:v>
                </c:pt>
                <c:pt idx="5">
                  <c:v>Wrexham</c:v>
                </c:pt>
                <c:pt idx="6">
                  <c:v>Powys</c:v>
                </c:pt>
                <c:pt idx="7">
                  <c:v>Ceredigion</c:v>
                </c:pt>
                <c:pt idx="8">
                  <c:v>Pembrokeshire</c:v>
                </c:pt>
                <c:pt idx="9">
                  <c:v>Carmarthenshire</c:v>
                </c:pt>
                <c:pt idx="10">
                  <c:v>Swansea</c:v>
                </c:pt>
                <c:pt idx="11">
                  <c:v>Neath Port Talbot</c:v>
                </c:pt>
                <c:pt idx="12">
                  <c:v>Bridgend</c:v>
                </c:pt>
                <c:pt idx="13">
                  <c:v>The Vale of Glamorgan</c:v>
                </c:pt>
                <c:pt idx="14">
                  <c:v>Cardiff</c:v>
                </c:pt>
                <c:pt idx="15">
                  <c:v>Rhondda Cynon Taff</c:v>
                </c:pt>
                <c:pt idx="16">
                  <c:v>Merthyr Tydfil</c:v>
                </c:pt>
                <c:pt idx="17">
                  <c:v>Caerphilly</c:v>
                </c:pt>
                <c:pt idx="18">
                  <c:v>Blaenau Gwent</c:v>
                </c:pt>
                <c:pt idx="19">
                  <c:v>Torfaen</c:v>
                </c:pt>
                <c:pt idx="20">
                  <c:v>Monmouthshire</c:v>
                </c:pt>
                <c:pt idx="21">
                  <c:v>Newport</c:v>
                </c:pt>
              </c:strCache>
            </c:strRef>
          </c:cat>
          <c:val>
            <c:numRef>
              <c:f>'Admissions data'!$C$4:$C$25</c:f>
              <c:numCache>
                <c:formatCode>0.0</c:formatCode>
                <c:ptCount val="22"/>
                <c:pt idx="0">
                  <c:v>149.71972604835636</c:v>
                </c:pt>
                <c:pt idx="1">
                  <c:v>136.24022867208166</c:v>
                </c:pt>
                <c:pt idx="2">
                  <c:v>139.5802995026217</c:v>
                </c:pt>
                <c:pt idx="3">
                  <c:v>135.62926205127761</c:v>
                </c:pt>
                <c:pt idx="4">
                  <c:v>129.43232578372721</c:v>
                </c:pt>
                <c:pt idx="5">
                  <c:v>125.37953274534658</c:v>
                </c:pt>
                <c:pt idx="6">
                  <c:v>129.39155909251875</c:v>
                </c:pt>
                <c:pt idx="7">
                  <c:v>113.53721410888114</c:v>
                </c:pt>
                <c:pt idx="8">
                  <c:v>136.76142524102107</c:v>
                </c:pt>
                <c:pt idx="9">
                  <c:v>141.035029299179</c:v>
                </c:pt>
                <c:pt idx="10">
                  <c:v>142.95581520960056</c:v>
                </c:pt>
                <c:pt idx="11">
                  <c:v>146.0431287355803</c:v>
                </c:pt>
                <c:pt idx="12">
                  <c:v>138.70832002491213</c:v>
                </c:pt>
                <c:pt idx="13">
                  <c:v>142.13172544710901</c:v>
                </c:pt>
                <c:pt idx="14">
                  <c:v>133.8492115836664</c:v>
                </c:pt>
                <c:pt idx="15">
                  <c:v>150.46087764474845</c:v>
                </c:pt>
                <c:pt idx="16">
                  <c:v>170.65926534316964</c:v>
                </c:pt>
                <c:pt idx="17">
                  <c:v>148.5650895035844</c:v>
                </c:pt>
                <c:pt idx="18">
                  <c:v>158.48578711075561</c:v>
                </c:pt>
                <c:pt idx="19">
                  <c:v>149.18439341389987</c:v>
                </c:pt>
                <c:pt idx="20">
                  <c:v>134.11996042620819</c:v>
                </c:pt>
                <c:pt idx="21">
                  <c:v>143.6192863281577</c:v>
                </c:pt>
              </c:numCache>
            </c:numRef>
          </c:val>
        </c:ser>
        <c:dLbls>
          <c:showVal val="1"/>
        </c:dLbls>
        <c:gapWidth val="40"/>
        <c:axId val="82943360"/>
        <c:axId val="82961536"/>
      </c:barChart>
      <c:lineChart>
        <c:grouping val="standard"/>
        <c:ser>
          <c:idx val="0"/>
          <c:order val="1"/>
          <c:tx>
            <c:strRef>
              <c:f>'Admissions data'!$D$3</c:f>
              <c:strCache>
                <c:ptCount val="1"/>
                <c:pt idx="0">
                  <c:v>Wales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elete val="1"/>
          </c:dLbls>
          <c:cat>
            <c:strRef>
              <c:f>'Admissions data'!$A$4:$A$25</c:f>
              <c:strCache>
                <c:ptCount val="22"/>
                <c:pt idx="0">
                  <c:v>Isle of Anglesey</c:v>
                </c:pt>
                <c:pt idx="1">
                  <c:v>Gwynedd</c:v>
                </c:pt>
                <c:pt idx="2">
                  <c:v>Conwy</c:v>
                </c:pt>
                <c:pt idx="3">
                  <c:v>Denbighshire</c:v>
                </c:pt>
                <c:pt idx="4">
                  <c:v>Flintshire</c:v>
                </c:pt>
                <c:pt idx="5">
                  <c:v>Wrexham</c:v>
                </c:pt>
                <c:pt idx="6">
                  <c:v>Powys</c:v>
                </c:pt>
                <c:pt idx="7">
                  <c:v>Ceredigion</c:v>
                </c:pt>
                <c:pt idx="8">
                  <c:v>Pembrokeshire</c:v>
                </c:pt>
                <c:pt idx="9">
                  <c:v>Carmarthenshire</c:v>
                </c:pt>
                <c:pt idx="10">
                  <c:v>Swansea</c:v>
                </c:pt>
                <c:pt idx="11">
                  <c:v>Neath Port Talbot</c:v>
                </c:pt>
                <c:pt idx="12">
                  <c:v>Bridgend</c:v>
                </c:pt>
                <c:pt idx="13">
                  <c:v>The Vale of Glamorgan</c:v>
                </c:pt>
                <c:pt idx="14">
                  <c:v>Cardiff</c:v>
                </c:pt>
                <c:pt idx="15">
                  <c:v>Rhondda Cynon Taff</c:v>
                </c:pt>
                <c:pt idx="16">
                  <c:v>Merthyr Tydfil</c:v>
                </c:pt>
                <c:pt idx="17">
                  <c:v>Caerphilly</c:v>
                </c:pt>
                <c:pt idx="18">
                  <c:v>Blaenau Gwent</c:v>
                </c:pt>
                <c:pt idx="19">
                  <c:v>Torfaen</c:v>
                </c:pt>
                <c:pt idx="20">
                  <c:v>Monmouthshire</c:v>
                </c:pt>
                <c:pt idx="21">
                  <c:v>Newport</c:v>
                </c:pt>
              </c:strCache>
            </c:strRef>
          </c:cat>
          <c:val>
            <c:numRef>
              <c:f>'Admissions data'!$D$4:$D$25</c:f>
              <c:numCache>
                <c:formatCode>0.0</c:formatCode>
                <c:ptCount val="22"/>
                <c:pt idx="0">
                  <c:v>139.1455240631866</c:v>
                </c:pt>
                <c:pt idx="1">
                  <c:v>139.1455240631866</c:v>
                </c:pt>
                <c:pt idx="2">
                  <c:v>139.1455240631866</c:v>
                </c:pt>
                <c:pt idx="3">
                  <c:v>139.1455240631866</c:v>
                </c:pt>
                <c:pt idx="4">
                  <c:v>139.1455240631866</c:v>
                </c:pt>
                <c:pt idx="5">
                  <c:v>139.1455240631866</c:v>
                </c:pt>
                <c:pt idx="6">
                  <c:v>139.1455240631866</c:v>
                </c:pt>
                <c:pt idx="7">
                  <c:v>139.1455240631866</c:v>
                </c:pt>
                <c:pt idx="8">
                  <c:v>139.1455240631866</c:v>
                </c:pt>
                <c:pt idx="9">
                  <c:v>139.1455240631866</c:v>
                </c:pt>
                <c:pt idx="10">
                  <c:v>139.1455240631866</c:v>
                </c:pt>
                <c:pt idx="11">
                  <c:v>139.1455240631866</c:v>
                </c:pt>
                <c:pt idx="12">
                  <c:v>139.1455240631866</c:v>
                </c:pt>
                <c:pt idx="13">
                  <c:v>139.1455240631866</c:v>
                </c:pt>
                <c:pt idx="14">
                  <c:v>139.1455240631866</c:v>
                </c:pt>
                <c:pt idx="15">
                  <c:v>139.1455240631866</c:v>
                </c:pt>
                <c:pt idx="16">
                  <c:v>139.1455240631866</c:v>
                </c:pt>
                <c:pt idx="17">
                  <c:v>139.1455240631866</c:v>
                </c:pt>
                <c:pt idx="18">
                  <c:v>139.1455240631866</c:v>
                </c:pt>
                <c:pt idx="19">
                  <c:v>139.1455240631866</c:v>
                </c:pt>
                <c:pt idx="20">
                  <c:v>139.1455240631866</c:v>
                </c:pt>
                <c:pt idx="21">
                  <c:v>139.1455240631866</c:v>
                </c:pt>
              </c:numCache>
            </c:numRef>
          </c:val>
        </c:ser>
        <c:dLbls>
          <c:showVal val="1"/>
        </c:dLbls>
        <c:marker val="1"/>
        <c:axId val="82963072"/>
        <c:axId val="83825024"/>
      </c:lineChart>
      <c:catAx>
        <c:axId val="82943360"/>
        <c:scaling>
          <c:orientation val="minMax"/>
        </c:scaling>
        <c:axPos val="b"/>
        <c:numFmt formatCode="General" sourceLinked="1"/>
        <c:majorTickMark val="cross"/>
        <c:tickLblPos val="nextTo"/>
        <c:spPr>
          <a:ln w="9525">
            <a:noFill/>
          </a:ln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endParaRPr lang="en-US"/>
          </a:p>
        </c:txPr>
        <c:crossAx val="82961536"/>
        <c:crosses val="autoZero"/>
        <c:lblAlgn val="ctr"/>
        <c:lblOffset val="100"/>
        <c:tickLblSkip val="1"/>
        <c:tickMarkSkip val="1"/>
      </c:catAx>
      <c:valAx>
        <c:axId val="82961536"/>
        <c:scaling>
          <c:orientation val="minMax"/>
        </c:scaling>
        <c:delete val="1"/>
        <c:axPos val="l"/>
        <c:numFmt formatCode="0.0" sourceLinked="1"/>
        <c:tickLblPos val="none"/>
        <c:crossAx val="82943360"/>
        <c:crosses val="autoZero"/>
        <c:crossBetween val="between"/>
      </c:valAx>
      <c:catAx>
        <c:axId val="82963072"/>
        <c:scaling>
          <c:orientation val="minMax"/>
        </c:scaling>
        <c:delete val="1"/>
        <c:axPos val="b"/>
        <c:tickLblPos val="none"/>
        <c:crossAx val="83825024"/>
        <c:crosses val="autoZero"/>
        <c:lblAlgn val="ctr"/>
        <c:lblOffset val="100"/>
      </c:catAx>
      <c:valAx>
        <c:axId val="83825024"/>
        <c:scaling>
          <c:orientation val="minMax"/>
        </c:scaling>
        <c:delete val="1"/>
        <c:axPos val="l"/>
        <c:numFmt formatCode="0.0" sourceLinked="1"/>
        <c:tickLblPos val="none"/>
        <c:crossAx val="829630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GB"/>
  <c:chart>
    <c:title>
      <c:tx>
        <c:rich>
          <a:bodyPr/>
          <a:lstStyle/>
          <a:p>
            <a:pPr algn="l">
              <a:defRPr sz="9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n-GB" sz="900" b="1" i="0" u="none" strike="noStrike" baseline="0">
                <a:solidFill>
                  <a:srgbClr val="000000"/>
                </a:solidFill>
                <a:latin typeface="Verdana"/>
              </a:rPr>
              <a:t>Emergency hospital admissions by local authority, persons aged under 75, 2008, European age-standardised rates per 1,000 </a:t>
            </a:r>
          </a:p>
          <a:p>
            <a:pPr algn="l">
              <a:defRPr sz="9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n-GB" sz="700" b="0" i="0" u="none" strike="noStrike" baseline="0">
                <a:solidFill>
                  <a:srgbClr val="000000"/>
                </a:solidFill>
                <a:latin typeface="Verdana"/>
              </a:rPr>
              <a:t>Produced by Public Health Wales Observatory, using data  from HSW (PEDW), ONS (MYE)</a:t>
            </a:r>
          </a:p>
        </c:rich>
      </c:tx>
      <c:layout>
        <c:manualLayout>
          <c:xMode val="edge"/>
          <c:yMode val="edge"/>
          <c:x val="8.1566133486482249E-3"/>
          <c:y val="9.6339294954417582E-3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8.1566068515497546E-3"/>
          <c:y val="0.10854227036649321"/>
          <c:w val="0.95269243912211266"/>
          <c:h val="0.58188934152468219"/>
        </c:manualLayout>
      </c:layout>
      <c:barChart>
        <c:barDir val="col"/>
        <c:grouping val="clustered"/>
        <c:ser>
          <c:idx val="1"/>
          <c:order val="0"/>
          <c:tx>
            <c:strRef>
              <c:f>'Emergency data'!$C$3</c:f>
              <c:strCache>
                <c:ptCount val="1"/>
                <c:pt idx="0">
                  <c:v>EASR per 1000</c:v>
                </c:pt>
              </c:strCache>
            </c:strRef>
          </c:tx>
          <c:spPr>
            <a:solidFill>
              <a:srgbClr val="99CCFF"/>
            </a:solidFill>
            <a:ln w="12700">
              <a:solidFill>
                <a:srgbClr val="C0C0C0"/>
              </a:solidFill>
              <a:prstDash val="solid"/>
            </a:ln>
          </c:spPr>
          <c:dLbls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800" b="1" i="0" u="none" strike="noStrike" baseline="0">
                    <a:solidFill>
                      <a:srgbClr val="000000"/>
                    </a:solidFill>
                    <a:latin typeface="Verdana"/>
                    <a:ea typeface="Verdana"/>
                    <a:cs typeface="Verdana"/>
                  </a:defRPr>
                </a:pPr>
                <a:endParaRPr lang="en-US"/>
              </a:p>
            </c:txPr>
            <c:dLblPos val="ctr"/>
            <c:showVal val="1"/>
          </c:dLbls>
          <c:errBars>
            <c:errBarType val="both"/>
            <c:errValType val="cust"/>
            <c:plus>
              <c:numRef>
                <c:f>'Emergency data'!$G$4:$G$25</c:f>
                <c:numCache>
                  <c:formatCode>General</c:formatCode>
                  <c:ptCount val="22"/>
                  <c:pt idx="0">
                    <c:v>2.1956117588521522</c:v>
                  </c:pt>
                  <c:pt idx="1">
                    <c:v>1.5996135195158416</c:v>
                  </c:pt>
                  <c:pt idx="2">
                    <c:v>1.690046724192996</c:v>
                  </c:pt>
                  <c:pt idx="3">
                    <c:v>1.7948212667307502</c:v>
                  </c:pt>
                  <c:pt idx="4">
                    <c:v>1.3336419908104844</c:v>
                  </c:pt>
                  <c:pt idx="5">
                    <c:v>1.4097103220118896</c:v>
                  </c:pt>
                  <c:pt idx="6">
                    <c:v>1.3990263502174543</c:v>
                  </c:pt>
                  <c:pt idx="7">
                    <c:v>1.8893600628038953</c:v>
                  </c:pt>
                  <c:pt idx="8">
                    <c:v>1.5609359239499696</c:v>
                  </c:pt>
                  <c:pt idx="9">
                    <c:v>1.2709230833756351</c:v>
                  </c:pt>
                  <c:pt idx="10">
                    <c:v>1.2166657441838282</c:v>
                  </c:pt>
                  <c:pt idx="11">
                    <c:v>1.5156971701852484</c:v>
                  </c:pt>
                  <c:pt idx="12">
                    <c:v>1.3895679012042663</c:v>
                  </c:pt>
                  <c:pt idx="13">
                    <c:v>1.5269365493642724</c:v>
                  </c:pt>
                  <c:pt idx="14">
                    <c:v>0.91827731687619263</c:v>
                  </c:pt>
                  <c:pt idx="15">
                    <c:v>1.1870953566032938</c:v>
                  </c:pt>
                  <c:pt idx="16">
                    <c:v>2.7720318569074323</c:v>
                  </c:pt>
                  <c:pt idx="17">
                    <c:v>1.303463175488929</c:v>
                  </c:pt>
                  <c:pt idx="18">
                    <c:v>2.313815559603924</c:v>
                  </c:pt>
                  <c:pt idx="19">
                    <c:v>1.8903412965215836</c:v>
                  </c:pt>
                  <c:pt idx="20">
                    <c:v>1.8886210889680157</c:v>
                  </c:pt>
                  <c:pt idx="21">
                    <c:v>1.4405335959397689</c:v>
                  </c:pt>
                </c:numCache>
              </c:numRef>
            </c:plus>
            <c:minus>
              <c:numRef>
                <c:f>'Emergency data'!$H$4:$H$25</c:f>
                <c:numCache>
                  <c:formatCode>General</c:formatCode>
                  <c:ptCount val="22"/>
                  <c:pt idx="0">
                    <c:v>2.147136772229814</c:v>
                  </c:pt>
                  <c:pt idx="1">
                    <c:v>1.5711761270183189</c:v>
                  </c:pt>
                  <c:pt idx="2">
                    <c:v>1.6593066690245308</c:v>
                  </c:pt>
                  <c:pt idx="3">
                    <c:v>1.7606661137126451</c:v>
                  </c:pt>
                  <c:pt idx="4">
                    <c:v>1.3125060345646204</c:v>
                  </c:pt>
                  <c:pt idx="5">
                    <c:v>1.3856894749040549</c:v>
                  </c:pt>
                  <c:pt idx="6">
                    <c:v>1.3728825032447034</c:v>
                  </c:pt>
                  <c:pt idx="7">
                    <c:v>1.8419289543578046</c:v>
                  </c:pt>
                  <c:pt idx="8">
                    <c:v>1.5328118073916741</c:v>
                  </c:pt>
                  <c:pt idx="9">
                    <c:v>1.2525699138406026</c:v>
                  </c:pt>
                  <c:pt idx="10">
                    <c:v>1.2023282592068512</c:v>
                  </c:pt>
                  <c:pt idx="11">
                    <c:v>1.4918835861726478</c:v>
                  </c:pt>
                  <c:pt idx="12">
                    <c:v>1.3658136636288774</c:v>
                  </c:pt>
                  <c:pt idx="13">
                    <c:v>1.5005692259998753</c:v>
                  </c:pt>
                  <c:pt idx="14">
                    <c:v>0.90808716928457756</c:v>
                  </c:pt>
                  <c:pt idx="15">
                    <c:v>1.1733432982488239</c:v>
                  </c:pt>
                  <c:pt idx="16">
                    <c:v>2.7136721861787692</c:v>
                  </c:pt>
                  <c:pt idx="17">
                    <c:v>1.2850527347150802</c:v>
                  </c:pt>
                  <c:pt idx="18">
                    <c:v>2.2666314806499059</c:v>
                  </c:pt>
                  <c:pt idx="19">
                    <c:v>1.8545270088185646</c:v>
                  </c:pt>
                  <c:pt idx="20">
                    <c:v>1.8489209336669177</c:v>
                  </c:pt>
                  <c:pt idx="21">
                    <c:v>1.4179446610050945</c:v>
                  </c:pt>
                </c:numCache>
              </c:numRef>
            </c:minus>
            <c:spPr>
              <a:ln w="12700">
                <a:solidFill>
                  <a:srgbClr val="000000"/>
                </a:solidFill>
                <a:prstDash val="solid"/>
              </a:ln>
            </c:spPr>
          </c:errBars>
          <c:cat>
            <c:strRef>
              <c:f>'Emergency data'!$A$4:$A$25</c:f>
              <c:strCache>
                <c:ptCount val="22"/>
                <c:pt idx="0">
                  <c:v>Isle of Anglesey</c:v>
                </c:pt>
                <c:pt idx="1">
                  <c:v>Gwynedd</c:v>
                </c:pt>
                <c:pt idx="2">
                  <c:v>Conwy</c:v>
                </c:pt>
                <c:pt idx="3">
                  <c:v>Denbighshire</c:v>
                </c:pt>
                <c:pt idx="4">
                  <c:v>Flintshire</c:v>
                </c:pt>
                <c:pt idx="5">
                  <c:v>Wrexham</c:v>
                </c:pt>
                <c:pt idx="6">
                  <c:v>Powys</c:v>
                </c:pt>
                <c:pt idx="7">
                  <c:v>Ceredigion</c:v>
                </c:pt>
                <c:pt idx="8">
                  <c:v>Pembrokeshire</c:v>
                </c:pt>
                <c:pt idx="9">
                  <c:v>Carmarthenshire</c:v>
                </c:pt>
                <c:pt idx="10">
                  <c:v>Swansea</c:v>
                </c:pt>
                <c:pt idx="11">
                  <c:v>Neath Port Talbot</c:v>
                </c:pt>
                <c:pt idx="12">
                  <c:v>Bridgend</c:v>
                </c:pt>
                <c:pt idx="13">
                  <c:v>The Vale of Glamorgan</c:v>
                </c:pt>
                <c:pt idx="14">
                  <c:v>Cardiff</c:v>
                </c:pt>
                <c:pt idx="15">
                  <c:v>Rhondda Cynon Taff</c:v>
                </c:pt>
                <c:pt idx="16">
                  <c:v>Merthyr Tydfil</c:v>
                </c:pt>
                <c:pt idx="17">
                  <c:v>Caerphilly</c:v>
                </c:pt>
                <c:pt idx="18">
                  <c:v>Blaenau Gwent</c:v>
                </c:pt>
                <c:pt idx="19">
                  <c:v>Torfaen</c:v>
                </c:pt>
                <c:pt idx="20">
                  <c:v>Monmouthshire</c:v>
                </c:pt>
                <c:pt idx="21">
                  <c:v>Newport</c:v>
                </c:pt>
              </c:strCache>
            </c:strRef>
          </c:cat>
          <c:val>
            <c:numRef>
              <c:f>'Emergency data'!$C$4:$C$25</c:f>
              <c:numCache>
                <c:formatCode>0.0</c:formatCode>
                <c:ptCount val="22"/>
                <c:pt idx="0">
                  <c:v>69.911077933251079</c:v>
                </c:pt>
                <c:pt idx="1">
                  <c:v>64.071150153620465</c:v>
                </c:pt>
                <c:pt idx="2">
                  <c:v>64.833077221603418</c:v>
                </c:pt>
                <c:pt idx="3">
                  <c:v>66.870894427372704</c:v>
                </c:pt>
                <c:pt idx="4">
                  <c:v>60.847338609546917</c:v>
                </c:pt>
                <c:pt idx="5">
                  <c:v>60.200132485748306</c:v>
                </c:pt>
                <c:pt idx="6">
                  <c:v>51.755203931759944</c:v>
                </c:pt>
                <c:pt idx="7">
                  <c:v>50.915669123642985</c:v>
                </c:pt>
                <c:pt idx="8">
                  <c:v>61.080504487331588</c:v>
                </c:pt>
                <c:pt idx="9">
                  <c:v>62.716647519853616</c:v>
                </c:pt>
                <c:pt idx="10">
                  <c:v>74.946644591109248</c:v>
                </c:pt>
                <c:pt idx="11">
                  <c:v>69.583298831264472</c:v>
                </c:pt>
                <c:pt idx="12">
                  <c:v>58.782146109398937</c:v>
                </c:pt>
                <c:pt idx="13">
                  <c:v>63.896196443820777</c:v>
                </c:pt>
                <c:pt idx="14">
                  <c:v>60.449534538666313</c:v>
                </c:pt>
                <c:pt idx="15">
                  <c:v>75.032555393991586</c:v>
                </c:pt>
                <c:pt idx="16">
                  <c:v>95.323383472388414</c:v>
                </c:pt>
                <c:pt idx="17">
                  <c:v>67.468935517487054</c:v>
                </c:pt>
                <c:pt idx="18">
                  <c:v>81.465074723619253</c:v>
                </c:pt>
                <c:pt idx="19">
                  <c:v>72.072335418440673</c:v>
                </c:pt>
                <c:pt idx="20">
                  <c:v>62.618904528933633</c:v>
                </c:pt>
                <c:pt idx="21">
                  <c:v>67.16729057166549</c:v>
                </c:pt>
              </c:numCache>
            </c:numRef>
          </c:val>
        </c:ser>
        <c:dLbls>
          <c:showVal val="1"/>
        </c:dLbls>
        <c:gapWidth val="40"/>
        <c:axId val="84867328"/>
        <c:axId val="93663232"/>
      </c:barChart>
      <c:lineChart>
        <c:grouping val="standard"/>
        <c:ser>
          <c:idx val="0"/>
          <c:order val="1"/>
          <c:tx>
            <c:strRef>
              <c:f>'Emergency data'!$D$3</c:f>
              <c:strCache>
                <c:ptCount val="1"/>
                <c:pt idx="0">
                  <c:v>Wales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elete val="1"/>
          </c:dLbls>
          <c:cat>
            <c:strRef>
              <c:f>'Emergency data'!$A$4:$A$25</c:f>
              <c:strCache>
                <c:ptCount val="22"/>
                <c:pt idx="0">
                  <c:v>Isle of Anglesey</c:v>
                </c:pt>
                <c:pt idx="1">
                  <c:v>Gwynedd</c:v>
                </c:pt>
                <c:pt idx="2">
                  <c:v>Conwy</c:v>
                </c:pt>
                <c:pt idx="3">
                  <c:v>Denbighshire</c:v>
                </c:pt>
                <c:pt idx="4">
                  <c:v>Flintshire</c:v>
                </c:pt>
                <c:pt idx="5">
                  <c:v>Wrexham</c:v>
                </c:pt>
                <c:pt idx="6">
                  <c:v>Powys</c:v>
                </c:pt>
                <c:pt idx="7">
                  <c:v>Ceredigion</c:v>
                </c:pt>
                <c:pt idx="8">
                  <c:v>Pembrokeshire</c:v>
                </c:pt>
                <c:pt idx="9">
                  <c:v>Carmarthenshire</c:v>
                </c:pt>
                <c:pt idx="10">
                  <c:v>Swansea</c:v>
                </c:pt>
                <c:pt idx="11">
                  <c:v>Neath Port Talbot</c:v>
                </c:pt>
                <c:pt idx="12">
                  <c:v>Bridgend</c:v>
                </c:pt>
                <c:pt idx="13">
                  <c:v>The Vale of Glamorgan</c:v>
                </c:pt>
                <c:pt idx="14">
                  <c:v>Cardiff</c:v>
                </c:pt>
                <c:pt idx="15">
                  <c:v>Rhondda Cynon Taff</c:v>
                </c:pt>
                <c:pt idx="16">
                  <c:v>Merthyr Tydfil</c:v>
                </c:pt>
                <c:pt idx="17">
                  <c:v>Caerphilly</c:v>
                </c:pt>
                <c:pt idx="18">
                  <c:v>Blaenau Gwent</c:v>
                </c:pt>
                <c:pt idx="19">
                  <c:v>Torfaen</c:v>
                </c:pt>
                <c:pt idx="20">
                  <c:v>Monmouthshire</c:v>
                </c:pt>
                <c:pt idx="21">
                  <c:v>Newport</c:v>
                </c:pt>
              </c:strCache>
            </c:strRef>
          </c:cat>
          <c:val>
            <c:numRef>
              <c:f>'Emergency data'!$D$4:$D$25</c:f>
              <c:numCache>
                <c:formatCode>0.0</c:formatCode>
                <c:ptCount val="22"/>
                <c:pt idx="0">
                  <c:v>65.45755832597807</c:v>
                </c:pt>
                <c:pt idx="1">
                  <c:v>65.45755832597807</c:v>
                </c:pt>
                <c:pt idx="2">
                  <c:v>65.45755832597807</c:v>
                </c:pt>
                <c:pt idx="3">
                  <c:v>65.45755832597807</c:v>
                </c:pt>
                <c:pt idx="4">
                  <c:v>65.45755832597807</c:v>
                </c:pt>
                <c:pt idx="5">
                  <c:v>65.45755832597807</c:v>
                </c:pt>
                <c:pt idx="6">
                  <c:v>65.45755832597807</c:v>
                </c:pt>
                <c:pt idx="7">
                  <c:v>65.45755832597807</c:v>
                </c:pt>
                <c:pt idx="8">
                  <c:v>65.45755832597807</c:v>
                </c:pt>
                <c:pt idx="9">
                  <c:v>65.45755832597807</c:v>
                </c:pt>
                <c:pt idx="10">
                  <c:v>65.45755832597807</c:v>
                </c:pt>
                <c:pt idx="11">
                  <c:v>65.45755832597807</c:v>
                </c:pt>
                <c:pt idx="12">
                  <c:v>65.45755832597807</c:v>
                </c:pt>
                <c:pt idx="13">
                  <c:v>65.45755832597807</c:v>
                </c:pt>
                <c:pt idx="14">
                  <c:v>65.45755832597807</c:v>
                </c:pt>
                <c:pt idx="15">
                  <c:v>65.45755832597807</c:v>
                </c:pt>
                <c:pt idx="16">
                  <c:v>65.45755832597807</c:v>
                </c:pt>
                <c:pt idx="17">
                  <c:v>65.45755832597807</c:v>
                </c:pt>
                <c:pt idx="18">
                  <c:v>65.45755832597807</c:v>
                </c:pt>
                <c:pt idx="19">
                  <c:v>65.45755832597807</c:v>
                </c:pt>
                <c:pt idx="20">
                  <c:v>65.45755832597807</c:v>
                </c:pt>
                <c:pt idx="21">
                  <c:v>65.45755832597807</c:v>
                </c:pt>
              </c:numCache>
            </c:numRef>
          </c:val>
        </c:ser>
        <c:dLbls>
          <c:showVal val="1"/>
        </c:dLbls>
        <c:marker val="1"/>
        <c:axId val="93664768"/>
        <c:axId val="93666304"/>
      </c:lineChart>
      <c:catAx>
        <c:axId val="84867328"/>
        <c:scaling>
          <c:orientation val="minMax"/>
        </c:scaling>
        <c:axPos val="b"/>
        <c:numFmt formatCode="General" sourceLinked="1"/>
        <c:majorTickMark val="cross"/>
        <c:tickLblPos val="nextTo"/>
        <c:spPr>
          <a:ln w="9525">
            <a:noFill/>
          </a:ln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endParaRPr lang="en-US"/>
          </a:p>
        </c:txPr>
        <c:crossAx val="93663232"/>
        <c:crosses val="autoZero"/>
        <c:lblAlgn val="ctr"/>
        <c:lblOffset val="100"/>
        <c:tickLblSkip val="1"/>
        <c:tickMarkSkip val="1"/>
      </c:catAx>
      <c:valAx>
        <c:axId val="93663232"/>
        <c:scaling>
          <c:orientation val="minMax"/>
          <c:max val="100"/>
        </c:scaling>
        <c:delete val="1"/>
        <c:axPos val="l"/>
        <c:numFmt formatCode="0.0" sourceLinked="1"/>
        <c:tickLblPos val="none"/>
        <c:crossAx val="84867328"/>
        <c:crosses val="autoZero"/>
        <c:crossBetween val="between"/>
      </c:valAx>
      <c:catAx>
        <c:axId val="93664768"/>
        <c:scaling>
          <c:orientation val="minMax"/>
        </c:scaling>
        <c:delete val="1"/>
        <c:axPos val="b"/>
        <c:tickLblPos val="none"/>
        <c:crossAx val="93666304"/>
        <c:crosses val="autoZero"/>
        <c:lblAlgn val="ctr"/>
        <c:lblOffset val="100"/>
      </c:catAx>
      <c:valAx>
        <c:axId val="93666304"/>
        <c:scaling>
          <c:orientation val="minMax"/>
        </c:scaling>
        <c:delete val="1"/>
        <c:axPos val="l"/>
        <c:numFmt formatCode="0.0" sourceLinked="1"/>
        <c:tickLblPos val="none"/>
        <c:crossAx val="936647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GB"/>
  <c:chart>
    <c:title>
      <c:tx>
        <c:rich>
          <a:bodyPr/>
          <a:lstStyle/>
          <a:p>
            <a:pPr algn="l">
              <a:defRPr sz="9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n-GB" sz="900" b="1" i="0" u="none" strike="noStrike" baseline="0">
                <a:solidFill>
                  <a:srgbClr val="000000"/>
                </a:solidFill>
                <a:latin typeface="Verdana"/>
              </a:rPr>
              <a:t>Elective hospital admissions by local authority, persons aged under 75, 2008, European age-standardised rates per 1,000 </a:t>
            </a:r>
          </a:p>
          <a:p>
            <a:pPr algn="l">
              <a:defRPr sz="9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n-GB" sz="700" b="0" i="0" u="none" strike="noStrike" baseline="0">
                <a:solidFill>
                  <a:srgbClr val="000000"/>
                </a:solidFill>
                <a:latin typeface="Verdana"/>
              </a:rPr>
              <a:t>Produced by Public Health Wales Observatory, using data from  HSW (PEDW), ONS (MYE)</a:t>
            </a:r>
          </a:p>
        </c:rich>
      </c:tx>
      <c:layout>
        <c:manualLayout>
          <c:xMode val="edge"/>
          <c:yMode val="edge"/>
          <c:x val="8.1566133486482249E-3"/>
          <c:y val="1.0080655085070294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8.1566068515497546E-3"/>
          <c:y val="8.9381720430107531E-2"/>
          <c:w val="0.95269243912211266"/>
          <c:h val="0.58669412595109105"/>
        </c:manualLayout>
      </c:layout>
      <c:barChart>
        <c:barDir val="col"/>
        <c:grouping val="clustered"/>
        <c:ser>
          <c:idx val="1"/>
          <c:order val="0"/>
          <c:tx>
            <c:strRef>
              <c:f>'Elective data'!$C$3</c:f>
              <c:strCache>
                <c:ptCount val="1"/>
                <c:pt idx="0">
                  <c:v>EASR per 1000</c:v>
                </c:pt>
              </c:strCache>
            </c:strRef>
          </c:tx>
          <c:spPr>
            <a:solidFill>
              <a:srgbClr val="99CCFF"/>
            </a:solidFill>
            <a:ln w="12700">
              <a:solidFill>
                <a:srgbClr val="C0C0C0"/>
              </a:solidFill>
              <a:prstDash val="solid"/>
            </a:ln>
          </c:spPr>
          <c:dLbls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800" b="1" i="0" u="none" strike="noStrike" baseline="0">
                    <a:solidFill>
                      <a:srgbClr val="000000"/>
                    </a:solidFill>
                    <a:latin typeface="Verdana"/>
                    <a:ea typeface="Verdana"/>
                    <a:cs typeface="Verdana"/>
                  </a:defRPr>
                </a:pPr>
                <a:endParaRPr lang="en-US"/>
              </a:p>
            </c:txPr>
            <c:dLblPos val="ctr"/>
            <c:showVal val="1"/>
          </c:dLbls>
          <c:errBars>
            <c:errBarType val="both"/>
            <c:errValType val="cust"/>
            <c:plus>
              <c:numRef>
                <c:f>'Elective data'!$G$4:$G$25</c:f>
                <c:numCache>
                  <c:formatCode>General</c:formatCode>
                  <c:ptCount val="22"/>
                  <c:pt idx="0">
                    <c:v>2.2043929657502019</c:v>
                  </c:pt>
                  <c:pt idx="1">
                    <c:v>1.6125229778139669</c:v>
                  </c:pt>
                  <c:pt idx="2">
                    <c:v>1.6787632168385045</c:v>
                  </c:pt>
                  <c:pt idx="3">
                    <c:v>1.6924608276154913</c:v>
                  </c:pt>
                  <c:pt idx="4">
                    <c:v>1.3341986613202579</c:v>
                  </c:pt>
                  <c:pt idx="5">
                    <c:v>1.3670736203110394</c:v>
                  </c:pt>
                  <c:pt idx="6">
                    <c:v>1.5680621889118669</c:v>
                  </c:pt>
                  <c:pt idx="7">
                    <c:v>1.882192466139152</c:v>
                  </c:pt>
                  <c:pt idx="8">
                    <c:v>1.6266223752308093</c:v>
                  </c:pt>
                  <c:pt idx="9">
                    <c:v>1.3382574695510954</c:v>
                  </c:pt>
                  <c:pt idx="10">
                    <c:v>1.1242876798772841</c:v>
                  </c:pt>
                  <c:pt idx="11">
                    <c:v>1.5264072554151369</c:v>
                  </c:pt>
                  <c:pt idx="12">
                    <c:v>1.5443746358320567</c:v>
                  </c:pt>
                  <c:pt idx="13">
                    <c:v>1.5856969948904975</c:v>
                  </c:pt>
                  <c:pt idx="14">
                    <c:v>0.99400234795608355</c:v>
                  </c:pt>
                  <c:pt idx="15">
                    <c:v>1.1658485402780911</c:v>
                  </c:pt>
                  <c:pt idx="16">
                    <c:v>2.4359167479512251</c:v>
                  </c:pt>
                  <c:pt idx="17">
                    <c:v>1.3862411031917787</c:v>
                  </c:pt>
                  <c:pt idx="18">
                    <c:v>2.2236349089039038</c:v>
                  </c:pt>
                  <c:pt idx="19">
                    <c:v>1.9132570520050791</c:v>
                  </c:pt>
                  <c:pt idx="20">
                    <c:v>1.8432206965507305</c:v>
                  </c:pt>
                  <c:pt idx="21">
                    <c:v>1.4894102000135661</c:v>
                  </c:pt>
                </c:numCache>
              </c:numRef>
            </c:plus>
            <c:minus>
              <c:numRef>
                <c:f>'Elective data'!$H$4:$H$26</c:f>
                <c:numCache>
                  <c:formatCode>General</c:formatCode>
                  <c:ptCount val="23"/>
                  <c:pt idx="0">
                    <c:v>2.1613634948060678</c:v>
                  </c:pt>
                  <c:pt idx="1">
                    <c:v>1.5870292560034045</c:v>
                  </c:pt>
                  <c:pt idx="2">
                    <c:v>1.6519263159353699</c:v>
                  </c:pt>
                  <c:pt idx="3">
                    <c:v>1.662302254000565</c:v>
                  </c:pt>
                  <c:pt idx="4">
                    <c:v>1.3150638795089691</c:v>
                  </c:pt>
                  <c:pt idx="5">
                    <c:v>1.3450471646345932</c:v>
                  </c:pt>
                  <c:pt idx="6">
                    <c:v>1.5450713711217077</c:v>
                  </c:pt>
                  <c:pt idx="7">
                    <c:v>1.8421621130187233</c:v>
                  </c:pt>
                  <c:pt idx="8">
                    <c:v>1.6016362165104994</c:v>
                  </c:pt>
                  <c:pt idx="9">
                    <c:v>1.3217342110098826</c:v>
                  </c:pt>
                  <c:pt idx="10">
                    <c:v>1.1110847829565529</c:v>
                  </c:pt>
                  <c:pt idx="11">
                    <c:v>1.5048050973363729</c:v>
                  </c:pt>
                  <c:pt idx="12">
                    <c:v>1.5223980258976582</c:v>
                  </c:pt>
                  <c:pt idx="13">
                    <c:v>1.5617140826834799</c:v>
                  </c:pt>
                  <c:pt idx="14">
                    <c:v>0.98397715338442993</c:v>
                  </c:pt>
                  <c:pt idx="15">
                    <c:v>1.1530083605445469</c:v>
                  </c:pt>
                  <c:pt idx="16">
                    <c:v>2.3814810200241396</c:v>
                  </c:pt>
                  <c:pt idx="17">
                    <c:v>1.3689834892107058</c:v>
                  </c:pt>
                  <c:pt idx="18">
                    <c:v>2.1800528007202757</c:v>
                  </c:pt>
                  <c:pt idx="19">
                    <c:v>1.8801799349528778</c:v>
                  </c:pt>
                  <c:pt idx="20">
                    <c:v>1.8094352080513261</c:v>
                  </c:pt>
                  <c:pt idx="21">
                    <c:v>1.4677650087974143</c:v>
                  </c:pt>
                  <c:pt idx="22">
                    <c:v>0.31439145101613519</c:v>
                  </c:pt>
                </c:numCache>
              </c:numRef>
            </c:minus>
            <c:spPr>
              <a:ln w="12700">
                <a:solidFill>
                  <a:srgbClr val="000000"/>
                </a:solidFill>
                <a:prstDash val="solid"/>
              </a:ln>
            </c:spPr>
          </c:errBars>
          <c:cat>
            <c:strRef>
              <c:f>'Elective data'!$A$4:$A$25</c:f>
              <c:strCache>
                <c:ptCount val="22"/>
                <c:pt idx="0">
                  <c:v>Isle of Anglesey</c:v>
                </c:pt>
                <c:pt idx="1">
                  <c:v>Gwynedd</c:v>
                </c:pt>
                <c:pt idx="2">
                  <c:v>Conwy</c:v>
                </c:pt>
                <c:pt idx="3">
                  <c:v>Denbighshire</c:v>
                </c:pt>
                <c:pt idx="4">
                  <c:v>Flintshire</c:v>
                </c:pt>
                <c:pt idx="5">
                  <c:v>Wrexham</c:v>
                </c:pt>
                <c:pt idx="6">
                  <c:v>Powys</c:v>
                </c:pt>
                <c:pt idx="7">
                  <c:v>Ceredigion</c:v>
                </c:pt>
                <c:pt idx="8">
                  <c:v>Pembrokeshire</c:v>
                </c:pt>
                <c:pt idx="9">
                  <c:v>Carmarthenshire</c:v>
                </c:pt>
                <c:pt idx="10">
                  <c:v>Swansea</c:v>
                </c:pt>
                <c:pt idx="11">
                  <c:v>Neath Port Talbot</c:v>
                </c:pt>
                <c:pt idx="12">
                  <c:v>Bridgend</c:v>
                </c:pt>
                <c:pt idx="13">
                  <c:v>The Vale of Glamorgan</c:v>
                </c:pt>
                <c:pt idx="14">
                  <c:v>Cardiff</c:v>
                </c:pt>
                <c:pt idx="15">
                  <c:v>Rhondda Cynon Taff</c:v>
                </c:pt>
                <c:pt idx="16">
                  <c:v>Merthyr Tydfil</c:v>
                </c:pt>
                <c:pt idx="17">
                  <c:v>Caerphilly</c:v>
                </c:pt>
                <c:pt idx="18">
                  <c:v>Blaenau Gwent</c:v>
                </c:pt>
                <c:pt idx="19">
                  <c:v>Torfaen</c:v>
                </c:pt>
                <c:pt idx="20">
                  <c:v>Monmouthshire</c:v>
                </c:pt>
                <c:pt idx="21">
                  <c:v>Newport</c:v>
                </c:pt>
              </c:strCache>
            </c:strRef>
          </c:cat>
          <c:val>
            <c:numRef>
              <c:f>'Elective data'!$C$4:$C$25</c:f>
              <c:numCache>
                <c:formatCode>0.0</c:formatCode>
                <c:ptCount val="22"/>
                <c:pt idx="0">
                  <c:v>79.351544027776555</c:v>
                </c:pt>
                <c:pt idx="1">
                  <c:v>72.911841815343394</c:v>
                </c:pt>
                <c:pt idx="2">
                  <c:v>73.31861361797327</c:v>
                </c:pt>
                <c:pt idx="3">
                  <c:v>67.383306490024637</c:v>
                </c:pt>
                <c:pt idx="4">
                  <c:v>67.593864444389339</c:v>
                </c:pt>
                <c:pt idx="5">
                  <c:v>61.923964466886332</c:v>
                </c:pt>
                <c:pt idx="6">
                  <c:v>74.30059811764815</c:v>
                </c:pt>
                <c:pt idx="7">
                  <c:v>61.221883016980399</c:v>
                </c:pt>
                <c:pt idx="8">
                  <c:v>74.729597039179424</c:v>
                </c:pt>
                <c:pt idx="9">
                  <c:v>77.673869501233654</c:v>
                </c:pt>
                <c:pt idx="10">
                  <c:v>69.855381403679104</c:v>
                </c:pt>
                <c:pt idx="11">
                  <c:v>78.233396289581052</c:v>
                </c:pt>
                <c:pt idx="12">
                  <c:v>78.969843806524722</c:v>
                </c:pt>
                <c:pt idx="13">
                  <c:v>76.16167228982998</c:v>
                </c:pt>
                <c:pt idx="14">
                  <c:v>72.404959170159017</c:v>
                </c:pt>
                <c:pt idx="15">
                  <c:v>77.832280447152627</c:v>
                </c:pt>
                <c:pt idx="16">
                  <c:v>78.79176781738559</c:v>
                </c:pt>
                <c:pt idx="17">
                  <c:v>81.74394987769476</c:v>
                </c:pt>
                <c:pt idx="18">
                  <c:v>81.821507388555403</c:v>
                </c:pt>
                <c:pt idx="19">
                  <c:v>80.244781879875347</c:v>
                </c:pt>
                <c:pt idx="20">
                  <c:v>70.459744611193287</c:v>
                </c:pt>
                <c:pt idx="21">
                  <c:v>75.056181393171414</c:v>
                </c:pt>
              </c:numCache>
            </c:numRef>
          </c:val>
        </c:ser>
        <c:dLbls>
          <c:showVal val="1"/>
        </c:dLbls>
        <c:gapWidth val="40"/>
        <c:axId val="84765696"/>
        <c:axId val="84779776"/>
      </c:barChart>
      <c:lineChart>
        <c:grouping val="standard"/>
        <c:ser>
          <c:idx val="0"/>
          <c:order val="1"/>
          <c:tx>
            <c:strRef>
              <c:f>'Elective data'!$D$3</c:f>
              <c:strCache>
                <c:ptCount val="1"/>
                <c:pt idx="0">
                  <c:v>Wales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elete val="1"/>
          </c:dLbls>
          <c:cat>
            <c:strRef>
              <c:f>'Elective data'!$A$4:$A$25</c:f>
              <c:strCache>
                <c:ptCount val="22"/>
                <c:pt idx="0">
                  <c:v>Isle of Anglesey</c:v>
                </c:pt>
                <c:pt idx="1">
                  <c:v>Gwynedd</c:v>
                </c:pt>
                <c:pt idx="2">
                  <c:v>Conwy</c:v>
                </c:pt>
                <c:pt idx="3">
                  <c:v>Denbighshire</c:v>
                </c:pt>
                <c:pt idx="4">
                  <c:v>Flintshire</c:v>
                </c:pt>
                <c:pt idx="5">
                  <c:v>Wrexham</c:v>
                </c:pt>
                <c:pt idx="6">
                  <c:v>Powys</c:v>
                </c:pt>
                <c:pt idx="7">
                  <c:v>Ceredigion</c:v>
                </c:pt>
                <c:pt idx="8">
                  <c:v>Pembrokeshire</c:v>
                </c:pt>
                <c:pt idx="9">
                  <c:v>Carmarthenshire</c:v>
                </c:pt>
                <c:pt idx="10">
                  <c:v>Swansea</c:v>
                </c:pt>
                <c:pt idx="11">
                  <c:v>Neath Port Talbot</c:v>
                </c:pt>
                <c:pt idx="12">
                  <c:v>Bridgend</c:v>
                </c:pt>
                <c:pt idx="13">
                  <c:v>The Vale of Glamorgan</c:v>
                </c:pt>
                <c:pt idx="14">
                  <c:v>Cardiff</c:v>
                </c:pt>
                <c:pt idx="15">
                  <c:v>Rhondda Cynon Taff</c:v>
                </c:pt>
                <c:pt idx="16">
                  <c:v>Merthyr Tydfil</c:v>
                </c:pt>
                <c:pt idx="17">
                  <c:v>Caerphilly</c:v>
                </c:pt>
                <c:pt idx="18">
                  <c:v>Blaenau Gwent</c:v>
                </c:pt>
                <c:pt idx="19">
                  <c:v>Torfaen</c:v>
                </c:pt>
                <c:pt idx="20">
                  <c:v>Monmouthshire</c:v>
                </c:pt>
                <c:pt idx="21">
                  <c:v>Newport</c:v>
                </c:pt>
              </c:strCache>
            </c:strRef>
          </c:cat>
          <c:val>
            <c:numRef>
              <c:f>'Elective data'!$D$4:$D$25</c:f>
              <c:numCache>
                <c:formatCode>0.0</c:formatCode>
                <c:ptCount val="22"/>
                <c:pt idx="0">
                  <c:v>73.713944447689855</c:v>
                </c:pt>
                <c:pt idx="1">
                  <c:v>73.713944447689855</c:v>
                </c:pt>
                <c:pt idx="2">
                  <c:v>73.713944447689855</c:v>
                </c:pt>
                <c:pt idx="3">
                  <c:v>73.713944447689855</c:v>
                </c:pt>
                <c:pt idx="4">
                  <c:v>73.713944447689855</c:v>
                </c:pt>
                <c:pt idx="5">
                  <c:v>73.713944447689855</c:v>
                </c:pt>
                <c:pt idx="6">
                  <c:v>73.713944447689855</c:v>
                </c:pt>
                <c:pt idx="7">
                  <c:v>73.713944447689855</c:v>
                </c:pt>
                <c:pt idx="8">
                  <c:v>73.713944447689855</c:v>
                </c:pt>
                <c:pt idx="9">
                  <c:v>73.713944447689855</c:v>
                </c:pt>
                <c:pt idx="10">
                  <c:v>73.713944447689855</c:v>
                </c:pt>
                <c:pt idx="11">
                  <c:v>73.713944447689855</c:v>
                </c:pt>
                <c:pt idx="12">
                  <c:v>73.713944447689855</c:v>
                </c:pt>
                <c:pt idx="13">
                  <c:v>73.713944447689855</c:v>
                </c:pt>
                <c:pt idx="14">
                  <c:v>73.713944447689855</c:v>
                </c:pt>
                <c:pt idx="15">
                  <c:v>73.713944447689855</c:v>
                </c:pt>
                <c:pt idx="16">
                  <c:v>73.713944447689855</c:v>
                </c:pt>
                <c:pt idx="17">
                  <c:v>73.713944447689855</c:v>
                </c:pt>
                <c:pt idx="18">
                  <c:v>73.713944447689855</c:v>
                </c:pt>
                <c:pt idx="19">
                  <c:v>73.713944447689855</c:v>
                </c:pt>
                <c:pt idx="20">
                  <c:v>73.713944447689855</c:v>
                </c:pt>
                <c:pt idx="21">
                  <c:v>73.713944447689855</c:v>
                </c:pt>
              </c:numCache>
            </c:numRef>
          </c:val>
        </c:ser>
        <c:dLbls>
          <c:showVal val="1"/>
        </c:dLbls>
        <c:marker val="1"/>
        <c:axId val="84781312"/>
        <c:axId val="84783104"/>
      </c:lineChart>
      <c:catAx>
        <c:axId val="84765696"/>
        <c:scaling>
          <c:orientation val="minMax"/>
        </c:scaling>
        <c:axPos val="b"/>
        <c:numFmt formatCode="General" sourceLinked="1"/>
        <c:majorTickMark val="cross"/>
        <c:tickLblPos val="nextTo"/>
        <c:spPr>
          <a:ln w="9525">
            <a:noFill/>
          </a:ln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endParaRPr lang="en-US"/>
          </a:p>
        </c:txPr>
        <c:crossAx val="84779776"/>
        <c:crosses val="autoZero"/>
        <c:lblAlgn val="ctr"/>
        <c:lblOffset val="100"/>
        <c:tickLblSkip val="1"/>
        <c:tickMarkSkip val="1"/>
      </c:catAx>
      <c:valAx>
        <c:axId val="84779776"/>
        <c:scaling>
          <c:orientation val="minMax"/>
        </c:scaling>
        <c:delete val="1"/>
        <c:axPos val="l"/>
        <c:numFmt formatCode="0.0" sourceLinked="1"/>
        <c:tickLblPos val="none"/>
        <c:crossAx val="84765696"/>
        <c:crosses val="autoZero"/>
        <c:crossBetween val="between"/>
      </c:valAx>
      <c:catAx>
        <c:axId val="84781312"/>
        <c:scaling>
          <c:orientation val="minMax"/>
        </c:scaling>
        <c:delete val="1"/>
        <c:axPos val="b"/>
        <c:tickLblPos val="none"/>
        <c:crossAx val="84783104"/>
        <c:crosses val="autoZero"/>
        <c:lblAlgn val="ctr"/>
        <c:lblOffset val="100"/>
      </c:catAx>
      <c:valAx>
        <c:axId val="84783104"/>
        <c:scaling>
          <c:orientation val="minMax"/>
        </c:scaling>
        <c:delete val="1"/>
        <c:axPos val="l"/>
        <c:numFmt formatCode="0.0" sourceLinked="1"/>
        <c:tickLblPos val="none"/>
        <c:crossAx val="847813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GB"/>
  <c:chart>
    <c:title>
      <c:tx>
        <c:rich>
          <a:bodyPr/>
          <a:lstStyle/>
          <a:p>
            <a:pPr algn="l">
              <a:defRPr sz="9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n-GB" sz="900" b="1" i="0" u="none" strike="noStrike" baseline="0">
                <a:solidFill>
                  <a:srgbClr val="000000"/>
                </a:solidFill>
                <a:latin typeface="Verdana"/>
              </a:rPr>
              <a:t>All cause mortality by local authority, all persons, 2004-08, European age-standardised rates per 100,000 </a:t>
            </a:r>
          </a:p>
          <a:p>
            <a:pPr algn="l">
              <a:defRPr sz="9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n-GB" sz="700" b="0" i="0" u="none" strike="noStrike" baseline="0">
                <a:solidFill>
                  <a:srgbClr val="000000"/>
                </a:solidFill>
                <a:latin typeface="Verdana"/>
              </a:rPr>
              <a:t>Produced by Public Health Wales Observatory, using data from ONS (ADDE, MYE)</a:t>
            </a:r>
          </a:p>
        </c:rich>
      </c:tx>
      <c:layout>
        <c:manualLayout>
          <c:xMode val="edge"/>
          <c:yMode val="edge"/>
          <c:x val="8.1566133486482249E-3"/>
          <c:y val="9.9009996722227642E-3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8.1566068515497546E-3"/>
          <c:y val="9.9669966996699666E-2"/>
          <c:w val="0.95269243912211266"/>
          <c:h val="0.5821787807266986"/>
        </c:manualLayout>
      </c:layout>
      <c:barChart>
        <c:barDir val="col"/>
        <c:grouping val="clustered"/>
        <c:ser>
          <c:idx val="1"/>
          <c:order val="0"/>
          <c:tx>
            <c:strRef>
              <c:f>'All cause data'!$C$3</c:f>
              <c:strCache>
                <c:ptCount val="1"/>
                <c:pt idx="0">
                  <c:v>EASR per 1000</c:v>
                </c:pt>
              </c:strCache>
            </c:strRef>
          </c:tx>
          <c:spPr>
            <a:solidFill>
              <a:srgbClr val="99CCFF"/>
            </a:solidFill>
            <a:ln w="12700">
              <a:solidFill>
                <a:srgbClr val="C0C0C0"/>
              </a:solidFill>
              <a:prstDash val="solid"/>
            </a:ln>
          </c:spPr>
          <c:dLbls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800" b="1" i="0" u="none" strike="noStrike" baseline="0">
                    <a:solidFill>
                      <a:srgbClr val="000000"/>
                    </a:solidFill>
                    <a:latin typeface="Verdana"/>
                    <a:ea typeface="Verdana"/>
                    <a:cs typeface="Verdana"/>
                  </a:defRPr>
                </a:pPr>
                <a:endParaRPr lang="en-US"/>
              </a:p>
            </c:txPr>
            <c:dLblPos val="ctr"/>
            <c:showVal val="1"/>
          </c:dLbls>
          <c:errBars>
            <c:errBarType val="both"/>
            <c:errValType val="cust"/>
            <c:plus>
              <c:numRef>
                <c:f>'All cause data'!$G$4:$G$25</c:f>
                <c:numCache>
                  <c:formatCode>General</c:formatCode>
                  <c:ptCount val="22"/>
                  <c:pt idx="0">
                    <c:v>20.632473118466123</c:v>
                  </c:pt>
                  <c:pt idx="1">
                    <c:v>16.165143413611872</c:v>
                  </c:pt>
                  <c:pt idx="2">
                    <c:v>16.091100389983808</c:v>
                  </c:pt>
                  <c:pt idx="3">
                    <c:v>17.450396983242399</c:v>
                  </c:pt>
                  <c:pt idx="4">
                    <c:v>15.167547374697619</c:v>
                  </c:pt>
                  <c:pt idx="5">
                    <c:v>16.389264616602077</c:v>
                  </c:pt>
                  <c:pt idx="6">
                    <c:v>14.0206833790362</c:v>
                  </c:pt>
                  <c:pt idx="7">
                    <c:v>18.484651575550402</c:v>
                  </c:pt>
                  <c:pt idx="8">
                    <c:v>16.051044252557745</c:v>
                  </c:pt>
                  <c:pt idx="9">
                    <c:v>13.289634982725261</c:v>
                  </c:pt>
                  <c:pt idx="10">
                    <c:v>12.107589890225199</c:v>
                  </c:pt>
                  <c:pt idx="11">
                    <c:v>15.879506771024694</c:v>
                  </c:pt>
                  <c:pt idx="12">
                    <c:v>16.751800321735914</c:v>
                  </c:pt>
                  <c:pt idx="13">
                    <c:v>15.983042597321287</c:v>
                  </c:pt>
                  <c:pt idx="14">
                    <c:v>11.439596448433122</c:v>
                  </c:pt>
                  <c:pt idx="15">
                    <c:v>12.981615019069523</c:v>
                  </c:pt>
                  <c:pt idx="16">
                    <c:v>27.61153118734569</c:v>
                  </c:pt>
                  <c:pt idx="17">
                    <c:v>15.276785519863438</c:v>
                  </c:pt>
                  <c:pt idx="18">
                    <c:v>24.43791533158219</c:v>
                  </c:pt>
                  <c:pt idx="19">
                    <c:v>19.38377702020739</c:v>
                  </c:pt>
                  <c:pt idx="20">
                    <c:v>17.260184766655925</c:v>
                  </c:pt>
                  <c:pt idx="21">
                    <c:v>16.090457740828128</c:v>
                  </c:pt>
                </c:numCache>
              </c:numRef>
            </c:plus>
            <c:minus>
              <c:numRef>
                <c:f>'All cause data'!$H$4:$H$26</c:f>
                <c:numCache>
                  <c:formatCode>General</c:formatCode>
                  <c:ptCount val="23"/>
                  <c:pt idx="0">
                    <c:v>20.147155806739988</c:v>
                  </c:pt>
                  <c:pt idx="1">
                    <c:v>15.874888498897008</c:v>
                  </c:pt>
                  <c:pt idx="2">
                    <c:v>15.820520925689038</c:v>
                  </c:pt>
                  <c:pt idx="3">
                    <c:v>17.118679715468829</c:v>
                  </c:pt>
                  <c:pt idx="4">
                    <c:v>14.903198721788613</c:v>
                  </c:pt>
                  <c:pt idx="5">
                    <c:v>16.097261217543064</c:v>
                  </c:pt>
                  <c:pt idx="6">
                    <c:v>13.780696037252596</c:v>
                  </c:pt>
                  <c:pt idx="7">
                    <c:v>18.043939401552279</c:v>
                  </c:pt>
                  <c:pt idx="8">
                    <c:v>15.76575667859322</c:v>
                  </c:pt>
                  <c:pt idx="9">
                    <c:v>13.103650112862738</c:v>
                  </c:pt>
                  <c:pt idx="10">
                    <c:v>11.949171884090788</c:v>
                  </c:pt>
                  <c:pt idx="11">
                    <c:v>15.618778351318952</c:v>
                  </c:pt>
                  <c:pt idx="12">
                    <c:v>16.46328260607936</c:v>
                  </c:pt>
                  <c:pt idx="13">
                    <c:v>15.68636992203642</c:v>
                  </c:pt>
                  <c:pt idx="14">
                    <c:v>11.296418091630812</c:v>
                  </c:pt>
                  <c:pt idx="15">
                    <c:v>12.813951074808756</c:v>
                  </c:pt>
                  <c:pt idx="16">
                    <c:v>26.89155531914173</c:v>
                  </c:pt>
                  <c:pt idx="17">
                    <c:v>15.038939783875321</c:v>
                  </c:pt>
                  <c:pt idx="18">
                    <c:v>23.887516648899805</c:v>
                  </c:pt>
                  <c:pt idx="19">
                    <c:v>18.975270494650545</c:v>
                  </c:pt>
                  <c:pt idx="20">
                    <c:v>16.87820581151982</c:v>
                  </c:pt>
                  <c:pt idx="21">
                    <c:v>15.806901958223079</c:v>
                  </c:pt>
                  <c:pt idx="22">
                    <c:v>3.3193178607820073</c:v>
                  </c:pt>
                </c:numCache>
              </c:numRef>
            </c:minus>
            <c:spPr>
              <a:ln w="12700">
                <a:solidFill>
                  <a:srgbClr val="000000"/>
                </a:solidFill>
                <a:prstDash val="solid"/>
              </a:ln>
            </c:spPr>
          </c:errBars>
          <c:cat>
            <c:strRef>
              <c:f>'All cause data'!$A$4:$A$25</c:f>
              <c:strCache>
                <c:ptCount val="22"/>
                <c:pt idx="0">
                  <c:v>Isle of Anglesey</c:v>
                </c:pt>
                <c:pt idx="1">
                  <c:v>Gwynedd</c:v>
                </c:pt>
                <c:pt idx="2">
                  <c:v>Conwy</c:v>
                </c:pt>
                <c:pt idx="3">
                  <c:v>Denbighshire</c:v>
                </c:pt>
                <c:pt idx="4">
                  <c:v>Flintshire</c:v>
                </c:pt>
                <c:pt idx="5">
                  <c:v>Wrexham</c:v>
                </c:pt>
                <c:pt idx="6">
                  <c:v>Powys</c:v>
                </c:pt>
                <c:pt idx="7">
                  <c:v>Ceredigion</c:v>
                </c:pt>
                <c:pt idx="8">
                  <c:v>Pembrokeshire</c:v>
                </c:pt>
                <c:pt idx="9">
                  <c:v>Carmarthenshire</c:v>
                </c:pt>
                <c:pt idx="10">
                  <c:v>Swansea</c:v>
                </c:pt>
                <c:pt idx="11">
                  <c:v>Neath Port Talbot</c:v>
                </c:pt>
                <c:pt idx="12">
                  <c:v>Bridgend</c:v>
                </c:pt>
                <c:pt idx="13">
                  <c:v>The Vale of Glamorgan</c:v>
                </c:pt>
                <c:pt idx="14">
                  <c:v>Cardiff</c:v>
                </c:pt>
                <c:pt idx="15">
                  <c:v>Rhondda Cynon Taff</c:v>
                </c:pt>
                <c:pt idx="16">
                  <c:v>Merthyr Tydfil</c:v>
                </c:pt>
                <c:pt idx="17">
                  <c:v>Caerphilly</c:v>
                </c:pt>
                <c:pt idx="18">
                  <c:v>Blaenau Gwent</c:v>
                </c:pt>
                <c:pt idx="19">
                  <c:v>Torfaen</c:v>
                </c:pt>
                <c:pt idx="20">
                  <c:v>Monmouthshire</c:v>
                </c:pt>
                <c:pt idx="21">
                  <c:v>Newport</c:v>
                </c:pt>
              </c:strCache>
            </c:strRef>
          </c:cat>
          <c:val>
            <c:numRef>
              <c:f>'All cause data'!$C$4:$C$25</c:f>
              <c:numCache>
                <c:formatCode>0.0</c:formatCode>
                <c:ptCount val="22"/>
                <c:pt idx="0">
                  <c:v>596.95663017249205</c:v>
                </c:pt>
                <c:pt idx="1">
                  <c:v>611.75358294134924</c:v>
                </c:pt>
                <c:pt idx="2">
                  <c:v>619.98644822102494</c:v>
                </c:pt>
                <c:pt idx="3">
                  <c:v>611.3213051407065</c:v>
                </c:pt>
                <c:pt idx="4">
                  <c:v>619.65571295453196</c:v>
                </c:pt>
                <c:pt idx="5">
                  <c:v>644.74306891277661</c:v>
                </c:pt>
                <c:pt idx="6">
                  <c:v>550.28088135324879</c:v>
                </c:pt>
                <c:pt idx="7">
                  <c:v>516.57998791083241</c:v>
                </c:pt>
                <c:pt idx="8">
                  <c:v>618.50653986958093</c:v>
                </c:pt>
                <c:pt idx="9">
                  <c:v>651.70683090973978</c:v>
                </c:pt>
                <c:pt idx="10">
                  <c:v>636.24993387051222</c:v>
                </c:pt>
                <c:pt idx="11">
                  <c:v>666.74553322664065</c:v>
                </c:pt>
                <c:pt idx="12">
                  <c:v>684.17641174506275</c:v>
                </c:pt>
                <c:pt idx="13">
                  <c:v>595.61211269332046</c:v>
                </c:pt>
                <c:pt idx="14">
                  <c:v>636.05923732026554</c:v>
                </c:pt>
                <c:pt idx="15">
                  <c:v>708.53832814403211</c:v>
                </c:pt>
                <c:pt idx="16">
                  <c:v>741.73790959032726</c:v>
                </c:pt>
                <c:pt idx="17">
                  <c:v>697.88482539250958</c:v>
                </c:pt>
                <c:pt idx="18">
                  <c:v>751.93834383183844</c:v>
                </c:pt>
                <c:pt idx="19">
                  <c:v>636.62234461318951</c:v>
                </c:pt>
                <c:pt idx="20">
                  <c:v>533.21432710263753</c:v>
                </c:pt>
                <c:pt idx="21">
                  <c:v>635.27367120369991</c:v>
                </c:pt>
              </c:numCache>
            </c:numRef>
          </c:val>
        </c:ser>
        <c:dLbls>
          <c:showVal val="1"/>
        </c:dLbls>
        <c:gapWidth val="40"/>
        <c:axId val="83876480"/>
        <c:axId val="83882368"/>
      </c:barChart>
      <c:lineChart>
        <c:grouping val="standard"/>
        <c:ser>
          <c:idx val="0"/>
          <c:order val="1"/>
          <c:tx>
            <c:strRef>
              <c:f>'All cause data'!$D$3</c:f>
              <c:strCache>
                <c:ptCount val="1"/>
                <c:pt idx="0">
                  <c:v>Wales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elete val="1"/>
          </c:dLbls>
          <c:cat>
            <c:strRef>
              <c:f>'All cause data'!$A$4:$A$25</c:f>
              <c:strCache>
                <c:ptCount val="22"/>
                <c:pt idx="0">
                  <c:v>Isle of Anglesey</c:v>
                </c:pt>
                <c:pt idx="1">
                  <c:v>Gwynedd</c:v>
                </c:pt>
                <c:pt idx="2">
                  <c:v>Conwy</c:v>
                </c:pt>
                <c:pt idx="3">
                  <c:v>Denbighshire</c:v>
                </c:pt>
                <c:pt idx="4">
                  <c:v>Flintshire</c:v>
                </c:pt>
                <c:pt idx="5">
                  <c:v>Wrexham</c:v>
                </c:pt>
                <c:pt idx="6">
                  <c:v>Powys</c:v>
                </c:pt>
                <c:pt idx="7">
                  <c:v>Ceredigion</c:v>
                </c:pt>
                <c:pt idx="8">
                  <c:v>Pembrokeshire</c:v>
                </c:pt>
                <c:pt idx="9">
                  <c:v>Carmarthenshire</c:v>
                </c:pt>
                <c:pt idx="10">
                  <c:v>Swansea</c:v>
                </c:pt>
                <c:pt idx="11">
                  <c:v>Neath Port Talbot</c:v>
                </c:pt>
                <c:pt idx="12">
                  <c:v>Bridgend</c:v>
                </c:pt>
                <c:pt idx="13">
                  <c:v>The Vale of Glamorgan</c:v>
                </c:pt>
                <c:pt idx="14">
                  <c:v>Cardiff</c:v>
                </c:pt>
                <c:pt idx="15">
                  <c:v>Rhondda Cynon Taff</c:v>
                </c:pt>
                <c:pt idx="16">
                  <c:v>Merthyr Tydfil</c:v>
                </c:pt>
                <c:pt idx="17">
                  <c:v>Caerphilly</c:v>
                </c:pt>
                <c:pt idx="18">
                  <c:v>Blaenau Gwent</c:v>
                </c:pt>
                <c:pt idx="19">
                  <c:v>Torfaen</c:v>
                </c:pt>
                <c:pt idx="20">
                  <c:v>Monmouthshire</c:v>
                </c:pt>
                <c:pt idx="21">
                  <c:v>Newport</c:v>
                </c:pt>
              </c:strCache>
            </c:strRef>
          </c:cat>
          <c:val>
            <c:numRef>
              <c:f>'All cause data'!$D$4:$D$25</c:f>
              <c:numCache>
                <c:formatCode>0.0</c:formatCode>
                <c:ptCount val="22"/>
                <c:pt idx="0">
                  <c:v>635.12667970611028</c:v>
                </c:pt>
                <c:pt idx="1">
                  <c:v>635.12667970611028</c:v>
                </c:pt>
                <c:pt idx="2">
                  <c:v>635.12667970611028</c:v>
                </c:pt>
                <c:pt idx="3">
                  <c:v>635.12667970611028</c:v>
                </c:pt>
                <c:pt idx="4">
                  <c:v>635.12667970611028</c:v>
                </c:pt>
                <c:pt idx="5">
                  <c:v>635.12667970611028</c:v>
                </c:pt>
                <c:pt idx="6">
                  <c:v>635.12667970611028</c:v>
                </c:pt>
                <c:pt idx="7">
                  <c:v>635.12667970611028</c:v>
                </c:pt>
                <c:pt idx="8">
                  <c:v>635.12667970611028</c:v>
                </c:pt>
                <c:pt idx="9">
                  <c:v>635.12667970611028</c:v>
                </c:pt>
                <c:pt idx="10">
                  <c:v>635.12667970611028</c:v>
                </c:pt>
                <c:pt idx="11">
                  <c:v>635.12667970611028</c:v>
                </c:pt>
                <c:pt idx="12">
                  <c:v>635.12667970611028</c:v>
                </c:pt>
                <c:pt idx="13">
                  <c:v>635.12667970611028</c:v>
                </c:pt>
                <c:pt idx="14">
                  <c:v>635.12667970611028</c:v>
                </c:pt>
                <c:pt idx="15">
                  <c:v>635.12667970611028</c:v>
                </c:pt>
                <c:pt idx="16">
                  <c:v>635.12667970611028</c:v>
                </c:pt>
                <c:pt idx="17">
                  <c:v>635.12667970611028</c:v>
                </c:pt>
                <c:pt idx="18">
                  <c:v>635.12667970611028</c:v>
                </c:pt>
                <c:pt idx="19">
                  <c:v>635.12667970611028</c:v>
                </c:pt>
                <c:pt idx="20">
                  <c:v>635.12667970611028</c:v>
                </c:pt>
                <c:pt idx="21">
                  <c:v>635.12667970611028</c:v>
                </c:pt>
              </c:numCache>
            </c:numRef>
          </c:val>
        </c:ser>
        <c:dLbls>
          <c:showVal val="1"/>
        </c:dLbls>
        <c:marker val="1"/>
        <c:axId val="83883904"/>
        <c:axId val="83885440"/>
      </c:lineChart>
      <c:catAx>
        <c:axId val="83876480"/>
        <c:scaling>
          <c:orientation val="minMax"/>
        </c:scaling>
        <c:axPos val="b"/>
        <c:numFmt formatCode="General" sourceLinked="1"/>
        <c:majorTickMark val="cross"/>
        <c:tickLblPos val="nextTo"/>
        <c:spPr>
          <a:ln w="9525">
            <a:noFill/>
          </a:ln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endParaRPr lang="en-US"/>
          </a:p>
        </c:txPr>
        <c:crossAx val="83882368"/>
        <c:crosses val="autoZero"/>
        <c:lblAlgn val="ctr"/>
        <c:lblOffset val="100"/>
        <c:tickLblSkip val="1"/>
        <c:tickMarkSkip val="1"/>
      </c:catAx>
      <c:valAx>
        <c:axId val="83882368"/>
        <c:scaling>
          <c:orientation val="minMax"/>
          <c:max val="800"/>
        </c:scaling>
        <c:delete val="1"/>
        <c:axPos val="l"/>
        <c:numFmt formatCode="0.0" sourceLinked="1"/>
        <c:tickLblPos val="none"/>
        <c:crossAx val="83876480"/>
        <c:crosses val="autoZero"/>
        <c:crossBetween val="between"/>
      </c:valAx>
      <c:catAx>
        <c:axId val="83883904"/>
        <c:scaling>
          <c:orientation val="minMax"/>
        </c:scaling>
        <c:delete val="1"/>
        <c:axPos val="b"/>
        <c:tickLblPos val="none"/>
        <c:crossAx val="83885440"/>
        <c:crosses val="autoZero"/>
        <c:lblAlgn val="ctr"/>
        <c:lblOffset val="100"/>
      </c:catAx>
      <c:valAx>
        <c:axId val="83885440"/>
        <c:scaling>
          <c:orientation val="minMax"/>
        </c:scaling>
        <c:delete val="1"/>
        <c:axPos val="l"/>
        <c:numFmt formatCode="0.0" sourceLinked="1"/>
        <c:tickLblPos val="none"/>
        <c:crossAx val="838839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GB"/>
  <c:chart>
    <c:title>
      <c:tx>
        <c:rich>
          <a:bodyPr/>
          <a:lstStyle/>
          <a:p>
            <a:pPr algn="l">
              <a:defRPr sz="9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n-GB" sz="900" b="1" i="0" u="none" strike="noStrike" baseline="0">
                <a:solidFill>
                  <a:srgbClr val="000000"/>
                </a:solidFill>
                <a:latin typeface="Verdana"/>
              </a:rPr>
              <a:t>Mortality from all cancers by local authority, all persons, 2004-08, European age-standardised rates per 100,000 </a:t>
            </a:r>
          </a:p>
          <a:p>
            <a:pPr algn="l">
              <a:defRPr sz="9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n-GB" sz="700" b="0" i="0" u="none" strike="noStrike" baseline="0">
                <a:solidFill>
                  <a:srgbClr val="000000"/>
                </a:solidFill>
                <a:latin typeface="Verdana"/>
              </a:rPr>
              <a:t>Produced by Public Health Wales Observatory, using data from ONS (ADDE, MYE)</a:t>
            </a:r>
          </a:p>
        </c:rich>
      </c:tx>
      <c:layout>
        <c:manualLayout>
          <c:xMode val="edge"/>
          <c:yMode val="edge"/>
          <c:x val="8.1566133486482249E-3"/>
          <c:y val="1.0080655085070294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8.1566068515497546E-3"/>
          <c:y val="6.8548387096774188E-2"/>
          <c:w val="0.95269243912211266"/>
          <c:h val="0.60483930510421768"/>
        </c:manualLayout>
      </c:layout>
      <c:barChart>
        <c:barDir val="col"/>
        <c:grouping val="clustered"/>
        <c:ser>
          <c:idx val="1"/>
          <c:order val="0"/>
          <c:tx>
            <c:strRef>
              <c:f>'Cancer data'!$C$3</c:f>
              <c:strCache>
                <c:ptCount val="1"/>
                <c:pt idx="0">
                  <c:v>EASR per 1000</c:v>
                </c:pt>
              </c:strCache>
            </c:strRef>
          </c:tx>
          <c:spPr>
            <a:solidFill>
              <a:srgbClr val="99CCFF"/>
            </a:solidFill>
            <a:ln w="12700">
              <a:solidFill>
                <a:srgbClr val="C0C0C0"/>
              </a:solidFill>
              <a:prstDash val="solid"/>
            </a:ln>
          </c:spPr>
          <c:dLbls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800" b="1" i="0" u="none" strike="noStrike" baseline="0">
                    <a:solidFill>
                      <a:srgbClr val="000000"/>
                    </a:solidFill>
                    <a:latin typeface="Verdana"/>
                    <a:ea typeface="Verdana"/>
                    <a:cs typeface="Verdana"/>
                  </a:defRPr>
                </a:pPr>
                <a:endParaRPr lang="en-US"/>
              </a:p>
            </c:txPr>
            <c:dLblPos val="ctr"/>
            <c:showVal val="1"/>
          </c:dLbls>
          <c:errBars>
            <c:errBarType val="both"/>
            <c:errValType val="cust"/>
            <c:plus>
              <c:numRef>
                <c:f>'Cancer data'!$G$4:$G$25</c:f>
                <c:numCache>
                  <c:formatCode>General</c:formatCode>
                  <c:ptCount val="22"/>
                  <c:pt idx="0">
                    <c:v>12.096209601723871</c:v>
                  </c:pt>
                  <c:pt idx="1">
                    <c:v>9.3214360745221825</c:v>
                  </c:pt>
                  <c:pt idx="2">
                    <c:v>9.1299396064778477</c:v>
                  </c:pt>
                  <c:pt idx="3">
                    <c:v>9.9128371857341335</c:v>
                  </c:pt>
                  <c:pt idx="4">
                    <c:v>8.6223674799922492</c:v>
                  </c:pt>
                  <c:pt idx="5">
                    <c:v>9.325671908551044</c:v>
                  </c:pt>
                  <c:pt idx="6">
                    <c:v>7.7297147993682529</c:v>
                  </c:pt>
                  <c:pt idx="7">
                    <c:v>10.498601829452895</c:v>
                  </c:pt>
                  <c:pt idx="8">
                    <c:v>9.0581643738715059</c:v>
                  </c:pt>
                  <c:pt idx="9">
                    <c:v>7.2098853968075218</c:v>
                  </c:pt>
                  <c:pt idx="10">
                    <c:v>6.8265004031640331</c:v>
                  </c:pt>
                  <c:pt idx="11">
                    <c:v>8.8671189303770177</c:v>
                  </c:pt>
                  <c:pt idx="12">
                    <c:v>9.2662644909275969</c:v>
                  </c:pt>
                  <c:pt idx="13">
                    <c:v>9.0594509760810809</c:v>
                  </c:pt>
                  <c:pt idx="14">
                    <c:v>6.6520278028462485</c:v>
                  </c:pt>
                  <c:pt idx="15">
                    <c:v>7.0983258255203623</c:v>
                  </c:pt>
                  <c:pt idx="16">
                    <c:v>15.472436752266788</c:v>
                  </c:pt>
                  <c:pt idx="17">
                    <c:v>8.3394483264979442</c:v>
                  </c:pt>
                  <c:pt idx="18">
                    <c:v>13.101934336568547</c:v>
                  </c:pt>
                  <c:pt idx="19">
                    <c:v>10.91765219265065</c:v>
                  </c:pt>
                  <c:pt idx="20">
                    <c:v>9.9682459138114154</c:v>
                  </c:pt>
                  <c:pt idx="21">
                    <c:v>9.2581287165041033</c:v>
                  </c:pt>
                </c:numCache>
              </c:numRef>
            </c:plus>
            <c:minus>
              <c:numRef>
                <c:f>'Cancer data'!$H$4:$H$26</c:f>
                <c:numCache>
                  <c:formatCode>General</c:formatCode>
                  <c:ptCount val="23"/>
                  <c:pt idx="0">
                    <c:v>11.573514618430153</c:v>
                  </c:pt>
                  <c:pt idx="1">
                    <c:v>9.0060811502855245</c:v>
                  </c:pt>
                  <c:pt idx="2">
                    <c:v>8.835527474263472</c:v>
                  </c:pt>
                  <c:pt idx="3">
                    <c:v>9.5546977129250763</c:v>
                  </c:pt>
                  <c:pt idx="4">
                    <c:v>8.344859442566019</c:v>
                  </c:pt>
                  <c:pt idx="5">
                    <c:v>9.0089051803162761</c:v>
                  </c:pt>
                  <c:pt idx="6">
                    <c:v>7.472490925428275</c:v>
                  </c:pt>
                  <c:pt idx="7">
                    <c:v>10.021210397433691</c:v>
                  </c:pt>
                  <c:pt idx="8">
                    <c:v>8.7563441492259528</c:v>
                  </c:pt>
                  <c:pt idx="9">
                    <c:v>7.007850531351238</c:v>
                  </c:pt>
                  <c:pt idx="10">
                    <c:v>6.6523287934240329</c:v>
                  </c:pt>
                  <c:pt idx="11">
                    <c:v>8.585309374891267</c:v>
                  </c:pt>
                  <c:pt idx="12">
                    <c:v>8.9567898099658407</c:v>
                  </c:pt>
                  <c:pt idx="13">
                    <c:v>8.7365328810972755</c:v>
                  </c:pt>
                  <c:pt idx="14">
                    <c:v>6.4938459453947814</c:v>
                  </c:pt>
                  <c:pt idx="15">
                    <c:v>6.9174644168041368</c:v>
                  </c:pt>
                  <c:pt idx="16">
                    <c:v>14.709263942575006</c:v>
                  </c:pt>
                  <c:pt idx="17">
                    <c:v>8.0879251565923198</c:v>
                  </c:pt>
                  <c:pt idx="18">
                    <c:v>12.52114221133084</c:v>
                  </c:pt>
                  <c:pt idx="19">
                    <c:v>10.476227861984313</c:v>
                  </c:pt>
                  <c:pt idx="20">
                    <c:v>9.5531473850208783</c:v>
                  </c:pt>
                  <c:pt idx="21">
                    <c:v>8.9515408744616991</c:v>
                  </c:pt>
                  <c:pt idx="22">
                    <c:v>1.8483981772775451</c:v>
                  </c:pt>
                </c:numCache>
              </c:numRef>
            </c:minus>
            <c:spPr>
              <a:ln w="12700">
                <a:solidFill>
                  <a:srgbClr val="000000"/>
                </a:solidFill>
                <a:prstDash val="solid"/>
              </a:ln>
            </c:spPr>
          </c:errBars>
          <c:cat>
            <c:strRef>
              <c:f>'Cancer data'!$A$4:$A$25</c:f>
              <c:strCache>
                <c:ptCount val="22"/>
                <c:pt idx="0">
                  <c:v>Isle of Anglesey</c:v>
                </c:pt>
                <c:pt idx="1">
                  <c:v>Gwynedd</c:v>
                </c:pt>
                <c:pt idx="2">
                  <c:v>Conwy</c:v>
                </c:pt>
                <c:pt idx="3">
                  <c:v>Denbighshire</c:v>
                </c:pt>
                <c:pt idx="4">
                  <c:v>Flintshire</c:v>
                </c:pt>
                <c:pt idx="5">
                  <c:v>Wrexham</c:v>
                </c:pt>
                <c:pt idx="6">
                  <c:v>Powys</c:v>
                </c:pt>
                <c:pt idx="7">
                  <c:v>Ceredigion</c:v>
                </c:pt>
                <c:pt idx="8">
                  <c:v>Pembrokeshire</c:v>
                </c:pt>
                <c:pt idx="9">
                  <c:v>Carmarthenshire</c:v>
                </c:pt>
                <c:pt idx="10">
                  <c:v>Swansea</c:v>
                </c:pt>
                <c:pt idx="11">
                  <c:v>Neath Port Talbot</c:v>
                </c:pt>
                <c:pt idx="12">
                  <c:v>Bridgend</c:v>
                </c:pt>
                <c:pt idx="13">
                  <c:v>The Vale of Glamorgan</c:v>
                </c:pt>
                <c:pt idx="14">
                  <c:v>Cardiff</c:v>
                </c:pt>
                <c:pt idx="15">
                  <c:v>Rhondda Cynon Taff</c:v>
                </c:pt>
                <c:pt idx="16">
                  <c:v>Merthyr Tydfil</c:v>
                </c:pt>
                <c:pt idx="17">
                  <c:v>Caerphilly</c:v>
                </c:pt>
                <c:pt idx="18">
                  <c:v>Blaenau Gwent</c:v>
                </c:pt>
                <c:pt idx="19">
                  <c:v>Torfaen</c:v>
                </c:pt>
                <c:pt idx="20">
                  <c:v>Monmouthshire</c:v>
                </c:pt>
                <c:pt idx="21">
                  <c:v>Newport</c:v>
                </c:pt>
              </c:strCache>
            </c:strRef>
          </c:cat>
          <c:val>
            <c:numRef>
              <c:f>'Cancer data'!$C$4:$C$25</c:f>
              <c:numCache>
                <c:formatCode>0.0</c:formatCode>
                <c:ptCount val="22"/>
                <c:pt idx="0">
                  <c:v>189.62949171561391</c:v>
                </c:pt>
                <c:pt idx="1">
                  <c:v>187.23331815434955</c:v>
                </c:pt>
                <c:pt idx="2">
                  <c:v>186.25794481722599</c:v>
                </c:pt>
                <c:pt idx="3">
                  <c:v>184.3498110693281</c:v>
                </c:pt>
                <c:pt idx="4">
                  <c:v>189.22657978565078</c:v>
                </c:pt>
                <c:pt idx="5">
                  <c:v>191.17461278799209</c:v>
                </c:pt>
                <c:pt idx="6">
                  <c:v>157.43491762397286</c:v>
                </c:pt>
                <c:pt idx="7">
                  <c:v>154.22787556468091</c:v>
                </c:pt>
                <c:pt idx="8">
                  <c:v>186.42558370217515</c:v>
                </c:pt>
                <c:pt idx="9">
                  <c:v>176.92878931949522</c:v>
                </c:pt>
                <c:pt idx="10">
                  <c:v>184.10764022395892</c:v>
                </c:pt>
                <c:pt idx="11">
                  <c:v>192.16445949268137</c:v>
                </c:pt>
                <c:pt idx="12">
                  <c:v>193.21978657974316</c:v>
                </c:pt>
                <c:pt idx="13">
                  <c:v>174.41823799022501</c:v>
                </c:pt>
                <c:pt idx="14">
                  <c:v>193.59699264283856</c:v>
                </c:pt>
                <c:pt idx="15">
                  <c:v>195.54381962983072</c:v>
                </c:pt>
                <c:pt idx="16">
                  <c:v>215.41895910614886</c:v>
                </c:pt>
                <c:pt idx="17">
                  <c:v>194.99402403133215</c:v>
                </c:pt>
                <c:pt idx="18">
                  <c:v>202.76868761338528</c:v>
                </c:pt>
                <c:pt idx="19">
                  <c:v>184.47982228282359</c:v>
                </c:pt>
                <c:pt idx="20">
                  <c:v>162.1824816134864</c:v>
                </c:pt>
                <c:pt idx="21">
                  <c:v>193.35223449588088</c:v>
                </c:pt>
              </c:numCache>
            </c:numRef>
          </c:val>
        </c:ser>
        <c:dLbls>
          <c:showVal val="1"/>
        </c:dLbls>
        <c:gapWidth val="40"/>
        <c:axId val="84252544"/>
        <c:axId val="84254080"/>
      </c:barChart>
      <c:lineChart>
        <c:grouping val="standard"/>
        <c:ser>
          <c:idx val="0"/>
          <c:order val="1"/>
          <c:tx>
            <c:strRef>
              <c:f>'Cancer data'!$D$3</c:f>
              <c:strCache>
                <c:ptCount val="1"/>
                <c:pt idx="0">
                  <c:v>Wales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elete val="1"/>
          </c:dLbls>
          <c:cat>
            <c:strRef>
              <c:f>'Cancer data'!$A$4:$A$25</c:f>
              <c:strCache>
                <c:ptCount val="22"/>
                <c:pt idx="0">
                  <c:v>Isle of Anglesey</c:v>
                </c:pt>
                <c:pt idx="1">
                  <c:v>Gwynedd</c:v>
                </c:pt>
                <c:pt idx="2">
                  <c:v>Conwy</c:v>
                </c:pt>
                <c:pt idx="3">
                  <c:v>Denbighshire</c:v>
                </c:pt>
                <c:pt idx="4">
                  <c:v>Flintshire</c:v>
                </c:pt>
                <c:pt idx="5">
                  <c:v>Wrexham</c:v>
                </c:pt>
                <c:pt idx="6">
                  <c:v>Powys</c:v>
                </c:pt>
                <c:pt idx="7">
                  <c:v>Ceredigion</c:v>
                </c:pt>
                <c:pt idx="8">
                  <c:v>Pembrokeshire</c:v>
                </c:pt>
                <c:pt idx="9">
                  <c:v>Carmarthenshire</c:v>
                </c:pt>
                <c:pt idx="10">
                  <c:v>Swansea</c:v>
                </c:pt>
                <c:pt idx="11">
                  <c:v>Neath Port Talbot</c:v>
                </c:pt>
                <c:pt idx="12">
                  <c:v>Bridgend</c:v>
                </c:pt>
                <c:pt idx="13">
                  <c:v>The Vale of Glamorgan</c:v>
                </c:pt>
                <c:pt idx="14">
                  <c:v>Cardiff</c:v>
                </c:pt>
                <c:pt idx="15">
                  <c:v>Rhondda Cynon Taff</c:v>
                </c:pt>
                <c:pt idx="16">
                  <c:v>Merthyr Tydfil</c:v>
                </c:pt>
                <c:pt idx="17">
                  <c:v>Caerphilly</c:v>
                </c:pt>
                <c:pt idx="18">
                  <c:v>Blaenau Gwent</c:v>
                </c:pt>
                <c:pt idx="19">
                  <c:v>Torfaen</c:v>
                </c:pt>
                <c:pt idx="20">
                  <c:v>Monmouthshire</c:v>
                </c:pt>
                <c:pt idx="21">
                  <c:v>Newport</c:v>
                </c:pt>
              </c:strCache>
            </c:strRef>
          </c:cat>
          <c:val>
            <c:numRef>
              <c:f>'Cancer data'!$D$4:$D$25</c:f>
              <c:numCache>
                <c:formatCode>0.0</c:formatCode>
                <c:ptCount val="22"/>
                <c:pt idx="0">
                  <c:v>185.51683129769597</c:v>
                </c:pt>
                <c:pt idx="1">
                  <c:v>185.51683129769597</c:v>
                </c:pt>
                <c:pt idx="2">
                  <c:v>185.51683129769597</c:v>
                </c:pt>
                <c:pt idx="3">
                  <c:v>185.51683129769597</c:v>
                </c:pt>
                <c:pt idx="4">
                  <c:v>185.51683129769597</c:v>
                </c:pt>
                <c:pt idx="5">
                  <c:v>185.51683129769597</c:v>
                </c:pt>
                <c:pt idx="6">
                  <c:v>185.51683129769597</c:v>
                </c:pt>
                <c:pt idx="7">
                  <c:v>185.51683129769597</c:v>
                </c:pt>
                <c:pt idx="8">
                  <c:v>185.51683129769597</c:v>
                </c:pt>
                <c:pt idx="9">
                  <c:v>185.51683129769597</c:v>
                </c:pt>
                <c:pt idx="10">
                  <c:v>185.51683129769597</c:v>
                </c:pt>
                <c:pt idx="11">
                  <c:v>185.51683129769597</c:v>
                </c:pt>
                <c:pt idx="12">
                  <c:v>185.51683129769597</c:v>
                </c:pt>
                <c:pt idx="13">
                  <c:v>185.51683129769597</c:v>
                </c:pt>
                <c:pt idx="14">
                  <c:v>185.51683129769597</c:v>
                </c:pt>
                <c:pt idx="15">
                  <c:v>185.51683129769597</c:v>
                </c:pt>
                <c:pt idx="16">
                  <c:v>185.51683129769597</c:v>
                </c:pt>
                <c:pt idx="17">
                  <c:v>185.51683129769597</c:v>
                </c:pt>
                <c:pt idx="18">
                  <c:v>185.51683129769597</c:v>
                </c:pt>
                <c:pt idx="19">
                  <c:v>185.51683129769597</c:v>
                </c:pt>
                <c:pt idx="20">
                  <c:v>185.51683129769597</c:v>
                </c:pt>
                <c:pt idx="21">
                  <c:v>185.51683129769597</c:v>
                </c:pt>
              </c:numCache>
            </c:numRef>
          </c:val>
        </c:ser>
        <c:dLbls>
          <c:showVal val="1"/>
        </c:dLbls>
        <c:marker val="1"/>
        <c:axId val="84255872"/>
        <c:axId val="84257408"/>
      </c:lineChart>
      <c:catAx>
        <c:axId val="84252544"/>
        <c:scaling>
          <c:orientation val="minMax"/>
        </c:scaling>
        <c:axPos val="b"/>
        <c:numFmt formatCode="General" sourceLinked="1"/>
        <c:majorTickMark val="cross"/>
        <c:tickLblPos val="nextTo"/>
        <c:spPr>
          <a:ln w="9525">
            <a:noFill/>
          </a:ln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endParaRPr lang="en-US"/>
          </a:p>
        </c:txPr>
        <c:crossAx val="84254080"/>
        <c:crosses val="autoZero"/>
        <c:lblAlgn val="ctr"/>
        <c:lblOffset val="100"/>
        <c:tickLblSkip val="1"/>
        <c:tickMarkSkip val="1"/>
      </c:catAx>
      <c:valAx>
        <c:axId val="84254080"/>
        <c:scaling>
          <c:orientation val="minMax"/>
        </c:scaling>
        <c:delete val="1"/>
        <c:axPos val="l"/>
        <c:numFmt formatCode="0.0" sourceLinked="1"/>
        <c:tickLblPos val="none"/>
        <c:crossAx val="84252544"/>
        <c:crosses val="autoZero"/>
        <c:crossBetween val="between"/>
      </c:valAx>
      <c:catAx>
        <c:axId val="84255872"/>
        <c:scaling>
          <c:orientation val="minMax"/>
        </c:scaling>
        <c:delete val="1"/>
        <c:axPos val="b"/>
        <c:tickLblPos val="none"/>
        <c:crossAx val="84257408"/>
        <c:crosses val="autoZero"/>
        <c:lblAlgn val="ctr"/>
        <c:lblOffset val="100"/>
      </c:catAx>
      <c:valAx>
        <c:axId val="84257408"/>
        <c:scaling>
          <c:orientation val="minMax"/>
        </c:scaling>
        <c:delete val="1"/>
        <c:axPos val="l"/>
        <c:numFmt formatCode="0.0" sourceLinked="1"/>
        <c:tickLblPos val="none"/>
        <c:crossAx val="842558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GB"/>
  <c:chart>
    <c:title>
      <c:tx>
        <c:rich>
          <a:bodyPr/>
          <a:lstStyle/>
          <a:p>
            <a:pPr algn="l">
              <a:defRPr sz="9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n-GB" sz="900" b="1" i="0" u="none" strike="noStrike" baseline="0">
                <a:solidFill>
                  <a:srgbClr val="000000"/>
                </a:solidFill>
                <a:latin typeface="Verdana"/>
              </a:rPr>
              <a:t>Mortality from circulatory disease by local authority, all persons, 2004-08, European age-standardised rates per 100,000 </a:t>
            </a:r>
          </a:p>
          <a:p>
            <a:pPr algn="l">
              <a:defRPr sz="9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n-GB" sz="700" b="0" i="0" u="none" strike="noStrike" baseline="0">
                <a:solidFill>
                  <a:srgbClr val="000000"/>
                </a:solidFill>
                <a:latin typeface="Verdana"/>
              </a:rPr>
              <a:t>Produced by Public Health Wales Observatory, using data from ONS (ADDE, MYE)</a:t>
            </a:r>
          </a:p>
        </c:rich>
      </c:tx>
      <c:layout>
        <c:manualLayout>
          <c:xMode val="edge"/>
          <c:yMode val="edge"/>
          <c:x val="8.1566133486482249E-3"/>
          <c:y val="1.0080655085070294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8.1566068515497546E-3"/>
          <c:y val="6.3172043010752688E-2"/>
          <c:w val="0.95269243912211266"/>
          <c:h val="0.61290382917227382"/>
        </c:manualLayout>
      </c:layout>
      <c:barChart>
        <c:barDir val="col"/>
        <c:grouping val="clustered"/>
        <c:ser>
          <c:idx val="1"/>
          <c:order val="0"/>
          <c:tx>
            <c:strRef>
              <c:f>'Circulatory disease data'!$C$3</c:f>
              <c:strCache>
                <c:ptCount val="1"/>
                <c:pt idx="0">
                  <c:v>EASR per 1000</c:v>
                </c:pt>
              </c:strCache>
            </c:strRef>
          </c:tx>
          <c:spPr>
            <a:solidFill>
              <a:srgbClr val="99CCFF"/>
            </a:solidFill>
            <a:ln w="12700">
              <a:solidFill>
                <a:srgbClr val="C0C0C0"/>
              </a:solidFill>
              <a:prstDash val="solid"/>
            </a:ln>
          </c:spPr>
          <c:dLbls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800" b="1" i="0" u="none" strike="noStrike" baseline="0">
                    <a:solidFill>
                      <a:srgbClr val="000000"/>
                    </a:solidFill>
                    <a:latin typeface="Verdana"/>
                    <a:ea typeface="Verdana"/>
                    <a:cs typeface="Verdana"/>
                  </a:defRPr>
                </a:pPr>
                <a:endParaRPr lang="en-US"/>
              </a:p>
            </c:txPr>
            <c:dLblPos val="ctr"/>
            <c:showVal val="1"/>
          </c:dLbls>
          <c:errBars>
            <c:errBarType val="both"/>
            <c:errValType val="cust"/>
            <c:plus>
              <c:numRef>
                <c:f>'Circulatory disease data'!$G$4:$G$25</c:f>
                <c:numCache>
                  <c:formatCode>General</c:formatCode>
                  <c:ptCount val="22"/>
                  <c:pt idx="0">
                    <c:v>11.093770605686842</c:v>
                  </c:pt>
                  <c:pt idx="1">
                    <c:v>8.8452686624380306</c:v>
                  </c:pt>
                  <c:pt idx="2">
                    <c:v>8.4654858532278183</c:v>
                  </c:pt>
                  <c:pt idx="3">
                    <c:v>9.5613747713556734</c:v>
                  </c:pt>
                  <c:pt idx="4">
                    <c:v>8.6913951979634589</c:v>
                  </c:pt>
                  <c:pt idx="5">
                    <c:v>9.1589821664098281</c:v>
                  </c:pt>
                  <c:pt idx="6">
                    <c:v>7.7380464551287389</c:v>
                  </c:pt>
                  <c:pt idx="7">
                    <c:v>10.068659025103841</c:v>
                  </c:pt>
                  <c:pt idx="8">
                    <c:v>8.9510996521198081</c:v>
                  </c:pt>
                  <c:pt idx="9">
                    <c:v>7.5308676840810165</c:v>
                  </c:pt>
                  <c:pt idx="10">
                    <c:v>6.7510116406119209</c:v>
                  </c:pt>
                  <c:pt idx="11">
                    <c:v>8.7602257400068027</c:v>
                  </c:pt>
                  <c:pt idx="12">
                    <c:v>9.2641866522233727</c:v>
                  </c:pt>
                  <c:pt idx="13">
                    <c:v>8.6835979395005722</c:v>
                  </c:pt>
                  <c:pt idx="14">
                    <c:v>6.1911995528034822</c:v>
                  </c:pt>
                  <c:pt idx="15">
                    <c:v>7.3767706653509322</c:v>
                  </c:pt>
                  <c:pt idx="16">
                    <c:v>15.934493586051133</c:v>
                  </c:pt>
                  <c:pt idx="17">
                    <c:v>8.8048560825889126</c:v>
                  </c:pt>
                  <c:pt idx="18">
                    <c:v>13.87792283498672</c:v>
                  </c:pt>
                  <c:pt idx="19">
                    <c:v>10.651928449199119</c:v>
                  </c:pt>
                  <c:pt idx="20">
                    <c:v>9.5390396787664145</c:v>
                  </c:pt>
                  <c:pt idx="21">
                    <c:v>8.9985723416926078</c:v>
                  </c:pt>
                </c:numCache>
              </c:numRef>
            </c:plus>
            <c:minus>
              <c:numRef>
                <c:f>'Circulatory disease data'!$H$4:$H$26</c:f>
                <c:numCache>
                  <c:formatCode>General</c:formatCode>
                  <c:ptCount val="23"/>
                  <c:pt idx="0">
                    <c:v>10.659412536462241</c:v>
                  </c:pt>
                  <c:pt idx="1">
                    <c:v>8.587026812028995</c:v>
                  </c:pt>
                  <c:pt idx="2">
                    <c:v>8.2383127217587173</c:v>
                  </c:pt>
                  <c:pt idx="3">
                    <c:v>9.2713992144992403</c:v>
                  </c:pt>
                  <c:pt idx="4">
                    <c:v>8.4429032013135554</c:v>
                  </c:pt>
                  <c:pt idx="5">
                    <c:v>8.8880165398582847</c:v>
                  </c:pt>
                  <c:pt idx="6">
                    <c:v>7.5228142325078977</c:v>
                  </c:pt>
                  <c:pt idx="7">
                    <c:v>9.6811696646336998</c:v>
                  </c:pt>
                  <c:pt idx="8">
                    <c:v>8.691813403718669</c:v>
                  </c:pt>
                  <c:pt idx="9">
                    <c:v>7.3630782304429374</c:v>
                  </c:pt>
                  <c:pt idx="10">
                    <c:v>6.6057175715432379</c:v>
                  </c:pt>
                  <c:pt idx="11">
                    <c:v>8.518720813743073</c:v>
                  </c:pt>
                  <c:pt idx="12">
                    <c:v>8.9974892882078166</c:v>
                  </c:pt>
                  <c:pt idx="13">
                    <c:v>8.4113677004363012</c:v>
                  </c:pt>
                  <c:pt idx="14">
                    <c:v>6.0576238241565932</c:v>
                  </c:pt>
                  <c:pt idx="15">
                    <c:v>7.2169256225644745</c:v>
                  </c:pt>
                  <c:pt idx="16">
                    <c:v>15.258509318785457</c:v>
                  </c:pt>
                  <c:pt idx="17">
                    <c:v>8.5765959296132053</c:v>
                  </c:pt>
                  <c:pt idx="18">
                    <c:v>13.352827395572461</c:v>
                  </c:pt>
                  <c:pt idx="19">
                    <c:v>10.269176172301997</c:v>
                  </c:pt>
                  <c:pt idx="20">
                    <c:v>9.1882692134964543</c:v>
                  </c:pt>
                  <c:pt idx="21">
                    <c:v>8.7325146491284045</c:v>
                  </c:pt>
                  <c:pt idx="22">
                    <c:v>1.8363903864806446</c:v>
                  </c:pt>
                </c:numCache>
              </c:numRef>
            </c:minus>
            <c:spPr>
              <a:ln w="12700">
                <a:solidFill>
                  <a:srgbClr val="000000"/>
                </a:solidFill>
                <a:prstDash val="solid"/>
              </a:ln>
            </c:spPr>
          </c:errBars>
          <c:cat>
            <c:strRef>
              <c:f>'Circulatory disease data'!$A$4:$A$25</c:f>
              <c:strCache>
                <c:ptCount val="22"/>
                <c:pt idx="0">
                  <c:v>Isle of Anglesey</c:v>
                </c:pt>
                <c:pt idx="1">
                  <c:v>Gwynedd</c:v>
                </c:pt>
                <c:pt idx="2">
                  <c:v>Conwy</c:v>
                </c:pt>
                <c:pt idx="3">
                  <c:v>Denbighshire</c:v>
                </c:pt>
                <c:pt idx="4">
                  <c:v>Flintshire</c:v>
                </c:pt>
                <c:pt idx="5">
                  <c:v>Wrexham</c:v>
                </c:pt>
                <c:pt idx="6">
                  <c:v>Powys</c:v>
                </c:pt>
                <c:pt idx="7">
                  <c:v>Ceredigion</c:v>
                </c:pt>
                <c:pt idx="8">
                  <c:v>Pembrokeshire</c:v>
                </c:pt>
                <c:pt idx="9">
                  <c:v>Carmarthenshire</c:v>
                </c:pt>
                <c:pt idx="10">
                  <c:v>Swansea</c:v>
                </c:pt>
                <c:pt idx="11">
                  <c:v>Neath Port Talbot</c:v>
                </c:pt>
                <c:pt idx="12">
                  <c:v>Bridgend</c:v>
                </c:pt>
                <c:pt idx="13">
                  <c:v>The Vale of Glamorgan</c:v>
                </c:pt>
                <c:pt idx="14">
                  <c:v>Cardiff</c:v>
                </c:pt>
                <c:pt idx="15">
                  <c:v>Rhondda Cynon Taff</c:v>
                </c:pt>
                <c:pt idx="16">
                  <c:v>Merthyr Tydfil</c:v>
                </c:pt>
                <c:pt idx="17">
                  <c:v>Caerphilly</c:v>
                </c:pt>
                <c:pt idx="18">
                  <c:v>Blaenau Gwent</c:v>
                </c:pt>
                <c:pt idx="19">
                  <c:v>Torfaen</c:v>
                </c:pt>
                <c:pt idx="20">
                  <c:v>Monmouthshire</c:v>
                </c:pt>
                <c:pt idx="21">
                  <c:v>Newport</c:v>
                </c:pt>
              </c:strCache>
            </c:strRef>
          </c:cat>
          <c:val>
            <c:numRef>
              <c:f>'Circulatory disease data'!$C$4:$C$25</c:f>
              <c:numCache>
                <c:formatCode>0.0</c:formatCode>
                <c:ptCount val="22"/>
                <c:pt idx="0">
                  <c:v>194.07099459158255</c:v>
                </c:pt>
                <c:pt idx="1">
                  <c:v>207.06771237508289</c:v>
                </c:pt>
                <c:pt idx="2">
                  <c:v>210.35308416233423</c:v>
                </c:pt>
                <c:pt idx="3">
                  <c:v>212.34076122668804</c:v>
                </c:pt>
                <c:pt idx="4">
                  <c:v>215.45468737347827</c:v>
                </c:pt>
                <c:pt idx="5">
                  <c:v>215.57144207934812</c:v>
                </c:pt>
                <c:pt idx="6">
                  <c:v>189.8720535135067</c:v>
                </c:pt>
                <c:pt idx="7">
                  <c:v>176.26403689496766</c:v>
                </c:pt>
                <c:pt idx="8">
                  <c:v>212.99030310525015</c:v>
                </c:pt>
                <c:pt idx="9">
                  <c:v>234.5055116729726</c:v>
                </c:pt>
                <c:pt idx="10">
                  <c:v>215.92822374194884</c:v>
                </c:pt>
                <c:pt idx="11">
                  <c:v>218.94815521330753</c:v>
                </c:pt>
                <c:pt idx="12">
                  <c:v>225.92172466866563</c:v>
                </c:pt>
                <c:pt idx="13">
                  <c:v>191.05244083661145</c:v>
                </c:pt>
                <c:pt idx="14">
                  <c:v>197.92832126697076</c:v>
                </c:pt>
                <c:pt idx="15">
                  <c:v>238.77017135665312</c:v>
                </c:pt>
                <c:pt idx="16">
                  <c:v>259.57514588337381</c:v>
                </c:pt>
                <c:pt idx="17">
                  <c:v>239.41082295931781</c:v>
                </c:pt>
                <c:pt idx="18">
                  <c:v>250.9613350898791</c:v>
                </c:pt>
                <c:pt idx="19">
                  <c:v>203.79053387224846</c:v>
                </c:pt>
                <c:pt idx="20">
                  <c:v>177.52256251743631</c:v>
                </c:pt>
                <c:pt idx="21">
                  <c:v>209.98015205946589</c:v>
                </c:pt>
              </c:numCache>
            </c:numRef>
          </c:val>
        </c:ser>
        <c:dLbls>
          <c:showVal val="1"/>
        </c:dLbls>
        <c:gapWidth val="40"/>
        <c:axId val="84516864"/>
        <c:axId val="84518400"/>
      </c:barChart>
      <c:lineChart>
        <c:grouping val="standard"/>
        <c:ser>
          <c:idx val="0"/>
          <c:order val="1"/>
          <c:tx>
            <c:strRef>
              <c:f>'Circulatory disease data'!$D$3</c:f>
              <c:strCache>
                <c:ptCount val="1"/>
                <c:pt idx="0">
                  <c:v>Wales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elete val="1"/>
          </c:dLbls>
          <c:cat>
            <c:strRef>
              <c:f>'Circulatory disease data'!$A$4:$A$25</c:f>
              <c:strCache>
                <c:ptCount val="22"/>
                <c:pt idx="0">
                  <c:v>Isle of Anglesey</c:v>
                </c:pt>
                <c:pt idx="1">
                  <c:v>Gwynedd</c:v>
                </c:pt>
                <c:pt idx="2">
                  <c:v>Conwy</c:v>
                </c:pt>
                <c:pt idx="3">
                  <c:v>Denbighshire</c:v>
                </c:pt>
                <c:pt idx="4">
                  <c:v>Flintshire</c:v>
                </c:pt>
                <c:pt idx="5">
                  <c:v>Wrexham</c:v>
                </c:pt>
                <c:pt idx="6">
                  <c:v>Powys</c:v>
                </c:pt>
                <c:pt idx="7">
                  <c:v>Ceredigion</c:v>
                </c:pt>
                <c:pt idx="8">
                  <c:v>Pembrokeshire</c:v>
                </c:pt>
                <c:pt idx="9">
                  <c:v>Carmarthenshire</c:v>
                </c:pt>
                <c:pt idx="10">
                  <c:v>Swansea</c:v>
                </c:pt>
                <c:pt idx="11">
                  <c:v>Neath Port Talbot</c:v>
                </c:pt>
                <c:pt idx="12">
                  <c:v>Bridgend</c:v>
                </c:pt>
                <c:pt idx="13">
                  <c:v>The Vale of Glamorgan</c:v>
                </c:pt>
                <c:pt idx="14">
                  <c:v>Cardiff</c:v>
                </c:pt>
                <c:pt idx="15">
                  <c:v>Rhondda Cynon Taff</c:v>
                </c:pt>
                <c:pt idx="16">
                  <c:v>Merthyr Tydfil</c:v>
                </c:pt>
                <c:pt idx="17">
                  <c:v>Caerphilly</c:v>
                </c:pt>
                <c:pt idx="18">
                  <c:v>Blaenau Gwent</c:v>
                </c:pt>
                <c:pt idx="19">
                  <c:v>Torfaen</c:v>
                </c:pt>
                <c:pt idx="20">
                  <c:v>Monmouthshire</c:v>
                </c:pt>
                <c:pt idx="21">
                  <c:v>Newport</c:v>
                </c:pt>
              </c:strCache>
            </c:strRef>
          </c:cat>
          <c:val>
            <c:numRef>
              <c:f>'Circulatory disease data'!$D$4:$D$25</c:f>
              <c:numCache>
                <c:formatCode>0.0</c:formatCode>
                <c:ptCount val="22"/>
                <c:pt idx="0">
                  <c:v>213.90413083108677</c:v>
                </c:pt>
                <c:pt idx="1">
                  <c:v>213.90413083108677</c:v>
                </c:pt>
                <c:pt idx="2">
                  <c:v>213.90413083108677</c:v>
                </c:pt>
                <c:pt idx="3">
                  <c:v>213.90413083108677</c:v>
                </c:pt>
                <c:pt idx="4">
                  <c:v>213.90413083108677</c:v>
                </c:pt>
                <c:pt idx="5">
                  <c:v>213.90413083108677</c:v>
                </c:pt>
                <c:pt idx="6">
                  <c:v>213.90413083108677</c:v>
                </c:pt>
                <c:pt idx="7">
                  <c:v>213.90413083108677</c:v>
                </c:pt>
                <c:pt idx="8">
                  <c:v>213.90413083108677</c:v>
                </c:pt>
                <c:pt idx="9">
                  <c:v>213.90413083108677</c:v>
                </c:pt>
                <c:pt idx="10">
                  <c:v>213.90413083108677</c:v>
                </c:pt>
                <c:pt idx="11">
                  <c:v>213.90413083108677</c:v>
                </c:pt>
                <c:pt idx="12">
                  <c:v>213.90413083108677</c:v>
                </c:pt>
                <c:pt idx="13">
                  <c:v>213.90413083108677</c:v>
                </c:pt>
                <c:pt idx="14">
                  <c:v>213.90413083108677</c:v>
                </c:pt>
                <c:pt idx="15">
                  <c:v>213.90413083108677</c:v>
                </c:pt>
                <c:pt idx="16">
                  <c:v>213.90413083108677</c:v>
                </c:pt>
                <c:pt idx="17">
                  <c:v>213.90413083108677</c:v>
                </c:pt>
                <c:pt idx="18">
                  <c:v>213.90413083108677</c:v>
                </c:pt>
                <c:pt idx="19">
                  <c:v>213.90413083108677</c:v>
                </c:pt>
                <c:pt idx="20">
                  <c:v>213.90413083108677</c:v>
                </c:pt>
                <c:pt idx="21">
                  <c:v>213.90413083108677</c:v>
                </c:pt>
              </c:numCache>
            </c:numRef>
          </c:val>
        </c:ser>
        <c:dLbls>
          <c:showVal val="1"/>
        </c:dLbls>
        <c:marker val="1"/>
        <c:axId val="84519936"/>
        <c:axId val="84525824"/>
      </c:lineChart>
      <c:catAx>
        <c:axId val="84516864"/>
        <c:scaling>
          <c:orientation val="minMax"/>
        </c:scaling>
        <c:axPos val="b"/>
        <c:numFmt formatCode="General" sourceLinked="1"/>
        <c:majorTickMark val="cross"/>
        <c:tickLblPos val="nextTo"/>
        <c:spPr>
          <a:ln w="9525">
            <a:noFill/>
          </a:ln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endParaRPr lang="en-US"/>
          </a:p>
        </c:txPr>
        <c:crossAx val="84518400"/>
        <c:crosses val="autoZero"/>
        <c:lblAlgn val="ctr"/>
        <c:lblOffset val="100"/>
        <c:tickLblSkip val="1"/>
        <c:tickMarkSkip val="1"/>
      </c:catAx>
      <c:valAx>
        <c:axId val="84518400"/>
        <c:scaling>
          <c:orientation val="minMax"/>
        </c:scaling>
        <c:delete val="1"/>
        <c:axPos val="l"/>
        <c:numFmt formatCode="0.0" sourceLinked="1"/>
        <c:tickLblPos val="none"/>
        <c:crossAx val="84516864"/>
        <c:crosses val="autoZero"/>
        <c:crossBetween val="between"/>
      </c:valAx>
      <c:catAx>
        <c:axId val="84519936"/>
        <c:scaling>
          <c:orientation val="minMax"/>
        </c:scaling>
        <c:delete val="1"/>
        <c:axPos val="b"/>
        <c:tickLblPos val="none"/>
        <c:crossAx val="84525824"/>
        <c:crosses val="autoZero"/>
        <c:lblAlgn val="ctr"/>
        <c:lblOffset val="100"/>
      </c:catAx>
      <c:valAx>
        <c:axId val="84525824"/>
        <c:scaling>
          <c:orientation val="minMax"/>
        </c:scaling>
        <c:delete val="1"/>
        <c:axPos val="l"/>
        <c:numFmt formatCode="0.0" sourceLinked="1"/>
        <c:tickLblPos val="none"/>
        <c:crossAx val="8451993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GB"/>
  <c:chart>
    <c:title>
      <c:tx>
        <c:rich>
          <a:bodyPr/>
          <a:lstStyle/>
          <a:p>
            <a:pPr algn="l">
              <a:defRPr sz="9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n-GB" sz="900" b="1" i="0" u="none" strike="noStrike" baseline="0">
                <a:solidFill>
                  <a:srgbClr val="000000"/>
                </a:solidFill>
                <a:latin typeface="Verdana"/>
              </a:rPr>
              <a:t>Mortality from circulatory disease by local authority, all persons aged under 75, 2004-08, European age-standardised rates per 100,000 </a:t>
            </a:r>
          </a:p>
          <a:p>
            <a:pPr algn="l">
              <a:defRPr sz="9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n-GB" sz="700" b="0" i="0" u="none" strike="noStrike" baseline="0">
                <a:solidFill>
                  <a:srgbClr val="000000"/>
                </a:solidFill>
                <a:latin typeface="Verdana"/>
              </a:rPr>
              <a:t>Produced by Public Health Wales Observatory, using data from ONS (ADDE, MYE)</a:t>
            </a:r>
          </a:p>
        </c:rich>
      </c:tx>
      <c:layout>
        <c:manualLayout>
          <c:xMode val="edge"/>
          <c:yMode val="edge"/>
          <c:x val="8.1566133486482249E-3"/>
          <c:y val="9.765625E-3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8.1566133486482249E-3"/>
          <c:y val="9.375E-2"/>
          <c:w val="0.95269243912211266"/>
          <c:h val="0.57421875"/>
        </c:manualLayout>
      </c:layout>
      <c:barChart>
        <c:barDir val="col"/>
        <c:grouping val="clustered"/>
        <c:ser>
          <c:idx val="1"/>
          <c:order val="0"/>
          <c:tx>
            <c:strRef>
              <c:f>'Circulatory under 75 data'!$C$3</c:f>
              <c:strCache>
                <c:ptCount val="1"/>
                <c:pt idx="0">
                  <c:v>EASR per 1000</c:v>
                </c:pt>
              </c:strCache>
            </c:strRef>
          </c:tx>
          <c:spPr>
            <a:solidFill>
              <a:srgbClr val="99CCFF"/>
            </a:solidFill>
            <a:ln w="12700">
              <a:solidFill>
                <a:srgbClr val="C0C0C0"/>
              </a:solidFill>
              <a:prstDash val="solid"/>
            </a:ln>
          </c:spPr>
          <c:dLbls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800" b="1" i="0" u="none" strike="noStrike" baseline="0">
                    <a:solidFill>
                      <a:srgbClr val="000000"/>
                    </a:solidFill>
                    <a:latin typeface="Verdana"/>
                    <a:ea typeface="Verdana"/>
                    <a:cs typeface="Verdana"/>
                  </a:defRPr>
                </a:pPr>
                <a:endParaRPr lang="en-US"/>
              </a:p>
            </c:txPr>
            <c:dLblPos val="ctr"/>
            <c:showVal val="1"/>
          </c:dLbls>
          <c:errBars>
            <c:errBarType val="both"/>
            <c:errValType val="cust"/>
            <c:plus>
              <c:numRef>
                <c:f>'Circulatory under 75 data'!$G$4:$G$25</c:f>
                <c:numCache>
                  <c:formatCode>General</c:formatCode>
                  <c:ptCount val="22"/>
                  <c:pt idx="0">
                    <c:v>8.603884997412294</c:v>
                  </c:pt>
                  <c:pt idx="1">
                    <c:v>6.8589214571270531</c:v>
                  </c:pt>
                  <c:pt idx="2">
                    <c:v>6.8124692503734963</c:v>
                  </c:pt>
                  <c:pt idx="3">
                    <c:v>7.5302443922440432</c:v>
                  </c:pt>
                  <c:pt idx="4">
                    <c:v>6.4001760469003131</c:v>
                  </c:pt>
                  <c:pt idx="5">
                    <c:v>7.0241804303714588</c:v>
                  </c:pt>
                  <c:pt idx="6">
                    <c:v>5.9848404900056238</c:v>
                  </c:pt>
                  <c:pt idx="7">
                    <c:v>7.8366498585412074</c:v>
                  </c:pt>
                  <c:pt idx="8">
                    <c:v>6.9936006244287654</c:v>
                  </c:pt>
                  <c:pt idx="9">
                    <c:v>5.7780093217590718</c:v>
                  </c:pt>
                  <c:pt idx="10">
                    <c:v>5.3723052551387269</c:v>
                  </c:pt>
                  <c:pt idx="11">
                    <c:v>7.0400793866201212</c:v>
                  </c:pt>
                  <c:pt idx="12">
                    <c:v>7.0008131512438467</c:v>
                  </c:pt>
                  <c:pt idx="13">
                    <c:v>6.6241011877292379</c:v>
                  </c:pt>
                  <c:pt idx="14">
                    <c:v>4.9961051775202208</c:v>
                  </c:pt>
                  <c:pt idx="15">
                    <c:v>5.9479960433608454</c:v>
                  </c:pt>
                  <c:pt idx="16">
                    <c:v>12.602957103837326</c:v>
                  </c:pt>
                  <c:pt idx="17">
                    <c:v>6.9901830217734471</c:v>
                  </c:pt>
                  <c:pt idx="18">
                    <c:v>11.527067869483645</c:v>
                  </c:pt>
                  <c:pt idx="19">
                    <c:v>8.4345943023668184</c:v>
                  </c:pt>
                  <c:pt idx="20">
                    <c:v>7.4386051679107084</c:v>
                  </c:pt>
                  <c:pt idx="21">
                    <c:v>7.2655299462460476</c:v>
                  </c:pt>
                </c:numCache>
              </c:numRef>
            </c:plus>
            <c:minus>
              <c:numRef>
                <c:f>'Circulatory under 75 data'!$H$4:$H$26</c:f>
                <c:numCache>
                  <c:formatCode>General</c:formatCode>
                  <c:ptCount val="23"/>
                  <c:pt idx="0">
                    <c:v>7.9561869713612907</c:v>
                  </c:pt>
                  <c:pt idx="1">
                    <c:v>6.4482904252199233</c:v>
                  </c:pt>
                  <c:pt idx="2">
                    <c:v>6.4247081101126611</c:v>
                  </c:pt>
                  <c:pt idx="3">
                    <c:v>7.0505920119610579</c:v>
                  </c:pt>
                  <c:pt idx="4">
                    <c:v>6.061476306296953</c:v>
                  </c:pt>
                  <c:pt idx="5">
                    <c:v>6.624976808828535</c:v>
                  </c:pt>
                  <c:pt idx="6">
                    <c:v>5.6428818615617615</c:v>
                  </c:pt>
                  <c:pt idx="7">
                    <c:v>7.2158756210954564</c:v>
                  </c:pt>
                  <c:pt idx="8">
                    <c:v>6.6074088556005819</c:v>
                  </c:pt>
                  <c:pt idx="9">
                    <c:v>5.5208113945321173</c:v>
                  </c:pt>
                  <c:pt idx="10">
                    <c:v>5.1453499867737094</c:v>
                  </c:pt>
                  <c:pt idx="11">
                    <c:v>6.6773944610869052</c:v>
                  </c:pt>
                  <c:pt idx="12">
                    <c:v>6.6243373027331529</c:v>
                  </c:pt>
                  <c:pt idx="13">
                    <c:v>6.2057558026217805</c:v>
                  </c:pt>
                  <c:pt idx="14">
                    <c:v>4.7911868880832884</c:v>
                  </c:pt>
                  <c:pt idx="15">
                    <c:v>5.7224154266193779</c:v>
                  </c:pt>
                  <c:pt idx="16">
                    <c:v>11.670362734301051</c:v>
                  </c:pt>
                  <c:pt idx="17">
                    <c:v>6.6806015057748027</c:v>
                  </c:pt>
                  <c:pt idx="18">
                    <c:v>10.783517011688076</c:v>
                  </c:pt>
                  <c:pt idx="19">
                    <c:v>7.8737393208818673</c:v>
                  </c:pt>
                  <c:pt idx="20">
                    <c:v>6.9058408137734091</c:v>
                  </c:pt>
                  <c:pt idx="21">
                    <c:v>6.8734848495464291</c:v>
                  </c:pt>
                  <c:pt idx="22">
                    <c:v>1.4169607284567149</c:v>
                  </c:pt>
                </c:numCache>
              </c:numRef>
            </c:minus>
            <c:spPr>
              <a:ln w="12700">
                <a:solidFill>
                  <a:srgbClr val="000000"/>
                </a:solidFill>
                <a:prstDash val="solid"/>
              </a:ln>
            </c:spPr>
          </c:errBars>
          <c:cat>
            <c:strRef>
              <c:f>'Circulatory under 75 data'!$A$4:$A$25</c:f>
              <c:strCache>
                <c:ptCount val="22"/>
                <c:pt idx="0">
                  <c:v>Isle of Anglesey</c:v>
                </c:pt>
                <c:pt idx="1">
                  <c:v>Gwynedd</c:v>
                </c:pt>
                <c:pt idx="2">
                  <c:v>Conwy</c:v>
                </c:pt>
                <c:pt idx="3">
                  <c:v>Denbighshire</c:v>
                </c:pt>
                <c:pt idx="4">
                  <c:v>Flintshire</c:v>
                </c:pt>
                <c:pt idx="5">
                  <c:v>Wrexham</c:v>
                </c:pt>
                <c:pt idx="6">
                  <c:v>Powys</c:v>
                </c:pt>
                <c:pt idx="7">
                  <c:v>Ceredigion</c:v>
                </c:pt>
                <c:pt idx="8">
                  <c:v>Pembrokeshire</c:v>
                </c:pt>
                <c:pt idx="9">
                  <c:v>Carmarthenshire</c:v>
                </c:pt>
                <c:pt idx="10">
                  <c:v>Swansea</c:v>
                </c:pt>
                <c:pt idx="11">
                  <c:v>Neath Port Talbot</c:v>
                </c:pt>
                <c:pt idx="12">
                  <c:v>Bridgend</c:v>
                </c:pt>
                <c:pt idx="13">
                  <c:v>The Vale of Glamorgan</c:v>
                </c:pt>
                <c:pt idx="14">
                  <c:v>Cardiff</c:v>
                </c:pt>
                <c:pt idx="15">
                  <c:v>Rhondda Cynon Taff</c:v>
                </c:pt>
                <c:pt idx="16">
                  <c:v>Merthyr Tydfil</c:v>
                </c:pt>
                <c:pt idx="17">
                  <c:v>Caerphilly</c:v>
                </c:pt>
                <c:pt idx="18">
                  <c:v>Blaenau Gwent</c:v>
                </c:pt>
                <c:pt idx="19">
                  <c:v>Torfaen</c:v>
                </c:pt>
                <c:pt idx="20">
                  <c:v>Monmouthshire</c:v>
                </c:pt>
                <c:pt idx="21">
                  <c:v>Newport</c:v>
                </c:pt>
              </c:strCache>
            </c:strRef>
          </c:cat>
          <c:val>
            <c:numRef>
              <c:f>'Circulatory under 75 data'!$C$4:$C$25</c:f>
              <c:numCache>
                <c:formatCode>0.0</c:formatCode>
                <c:ptCount val="22"/>
                <c:pt idx="0">
                  <c:v>77.461368496074158</c:v>
                </c:pt>
                <c:pt idx="1">
                  <c:v>78.741943482386432</c:v>
                </c:pt>
                <c:pt idx="2">
                  <c:v>81.791599777959433</c:v>
                </c:pt>
                <c:pt idx="3">
                  <c:v>81.392807754627839</c:v>
                </c:pt>
                <c:pt idx="4">
                  <c:v>85.117229756152568</c:v>
                </c:pt>
                <c:pt idx="5">
                  <c:v>86.71621835865426</c:v>
                </c:pt>
                <c:pt idx="6">
                  <c:v>72.136380137855525</c:v>
                </c:pt>
                <c:pt idx="7">
                  <c:v>66.504095960487703</c:v>
                </c:pt>
                <c:pt idx="8">
                  <c:v>87.136762204059494</c:v>
                </c:pt>
                <c:pt idx="9">
                  <c:v>91.43411851623803</c:v>
                </c:pt>
                <c:pt idx="10">
                  <c:v>89.900474491057878</c:v>
                </c:pt>
                <c:pt idx="11">
                  <c:v>95.993925098385674</c:v>
                </c:pt>
                <c:pt idx="12">
                  <c:v>91.50247041175038</c:v>
                </c:pt>
                <c:pt idx="13">
                  <c:v>72.864943547619504</c:v>
                </c:pt>
                <c:pt idx="14">
                  <c:v>87.00134352713944</c:v>
                </c:pt>
                <c:pt idx="15">
                  <c:v>112.29351611056826</c:v>
                </c:pt>
                <c:pt idx="16">
                  <c:v>116.85300574026016</c:v>
                </c:pt>
                <c:pt idx="17">
                  <c:v>112.1962455067217</c:v>
                </c:pt>
                <c:pt idx="18">
                  <c:v>123.33129639416966</c:v>
                </c:pt>
                <c:pt idx="19">
                  <c:v>87.577826924882828</c:v>
                </c:pt>
                <c:pt idx="20">
                  <c:v>70.984356810715951</c:v>
                </c:pt>
                <c:pt idx="21">
                  <c:v>94.47804062204446</c:v>
                </c:pt>
              </c:numCache>
            </c:numRef>
          </c:val>
        </c:ser>
        <c:dLbls>
          <c:showVal val="1"/>
        </c:dLbls>
        <c:gapWidth val="40"/>
        <c:axId val="84614144"/>
        <c:axId val="84648704"/>
      </c:barChart>
      <c:lineChart>
        <c:grouping val="standard"/>
        <c:ser>
          <c:idx val="0"/>
          <c:order val="1"/>
          <c:tx>
            <c:strRef>
              <c:f>'Circulatory under 75 data'!$D$3</c:f>
              <c:strCache>
                <c:ptCount val="1"/>
                <c:pt idx="0">
                  <c:v>Wales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elete val="1"/>
          </c:dLbls>
          <c:cat>
            <c:strRef>
              <c:f>'Circulatory under 75 data'!$A$4:$A$25</c:f>
              <c:strCache>
                <c:ptCount val="22"/>
                <c:pt idx="0">
                  <c:v>Isle of Anglesey</c:v>
                </c:pt>
                <c:pt idx="1">
                  <c:v>Gwynedd</c:v>
                </c:pt>
                <c:pt idx="2">
                  <c:v>Conwy</c:v>
                </c:pt>
                <c:pt idx="3">
                  <c:v>Denbighshire</c:v>
                </c:pt>
                <c:pt idx="4">
                  <c:v>Flintshire</c:v>
                </c:pt>
                <c:pt idx="5">
                  <c:v>Wrexham</c:v>
                </c:pt>
                <c:pt idx="6">
                  <c:v>Powys</c:v>
                </c:pt>
                <c:pt idx="7">
                  <c:v>Ceredigion</c:v>
                </c:pt>
                <c:pt idx="8">
                  <c:v>Pembrokeshire</c:v>
                </c:pt>
                <c:pt idx="9">
                  <c:v>Carmarthenshire</c:v>
                </c:pt>
                <c:pt idx="10">
                  <c:v>Swansea</c:v>
                </c:pt>
                <c:pt idx="11">
                  <c:v>Neath Port Talbot</c:v>
                </c:pt>
                <c:pt idx="12">
                  <c:v>Bridgend</c:v>
                </c:pt>
                <c:pt idx="13">
                  <c:v>The Vale of Glamorgan</c:v>
                </c:pt>
                <c:pt idx="14">
                  <c:v>Cardiff</c:v>
                </c:pt>
                <c:pt idx="15">
                  <c:v>Rhondda Cynon Taff</c:v>
                </c:pt>
                <c:pt idx="16">
                  <c:v>Merthyr Tydfil</c:v>
                </c:pt>
                <c:pt idx="17">
                  <c:v>Caerphilly</c:v>
                </c:pt>
                <c:pt idx="18">
                  <c:v>Blaenau Gwent</c:v>
                </c:pt>
                <c:pt idx="19">
                  <c:v>Torfaen</c:v>
                </c:pt>
                <c:pt idx="20">
                  <c:v>Monmouthshire</c:v>
                </c:pt>
                <c:pt idx="21">
                  <c:v>Newport</c:v>
                </c:pt>
              </c:strCache>
            </c:strRef>
          </c:cat>
          <c:val>
            <c:numRef>
              <c:f>'Circulatory under 75 data'!$D$4:$D$25</c:f>
              <c:numCache>
                <c:formatCode>0.0</c:formatCode>
                <c:ptCount val="22"/>
                <c:pt idx="0">
                  <c:v>89.532425964382057</c:v>
                </c:pt>
                <c:pt idx="1">
                  <c:v>89.532425964382057</c:v>
                </c:pt>
                <c:pt idx="2">
                  <c:v>89.532425964382057</c:v>
                </c:pt>
                <c:pt idx="3">
                  <c:v>89.532425964382057</c:v>
                </c:pt>
                <c:pt idx="4">
                  <c:v>89.532425964382057</c:v>
                </c:pt>
                <c:pt idx="5">
                  <c:v>89.532425964382057</c:v>
                </c:pt>
                <c:pt idx="6">
                  <c:v>89.532425964382057</c:v>
                </c:pt>
                <c:pt idx="7">
                  <c:v>89.532425964382057</c:v>
                </c:pt>
                <c:pt idx="8">
                  <c:v>89.532425964382057</c:v>
                </c:pt>
                <c:pt idx="9">
                  <c:v>89.532425964382057</c:v>
                </c:pt>
                <c:pt idx="10">
                  <c:v>89.532425964382057</c:v>
                </c:pt>
                <c:pt idx="11">
                  <c:v>89.532425964382057</c:v>
                </c:pt>
                <c:pt idx="12">
                  <c:v>89.532425964382057</c:v>
                </c:pt>
                <c:pt idx="13">
                  <c:v>89.532425964382057</c:v>
                </c:pt>
                <c:pt idx="14">
                  <c:v>89.532425964382057</c:v>
                </c:pt>
                <c:pt idx="15">
                  <c:v>89.532425964382057</c:v>
                </c:pt>
                <c:pt idx="16">
                  <c:v>89.532425964382057</c:v>
                </c:pt>
                <c:pt idx="17">
                  <c:v>89.532425964382057</c:v>
                </c:pt>
                <c:pt idx="18">
                  <c:v>89.532425964382057</c:v>
                </c:pt>
                <c:pt idx="19">
                  <c:v>89.532425964382057</c:v>
                </c:pt>
                <c:pt idx="20">
                  <c:v>89.532425964382057</c:v>
                </c:pt>
                <c:pt idx="21">
                  <c:v>89.532425964382057</c:v>
                </c:pt>
              </c:numCache>
            </c:numRef>
          </c:val>
        </c:ser>
        <c:dLbls>
          <c:showVal val="1"/>
        </c:dLbls>
        <c:marker val="1"/>
        <c:axId val="84650240"/>
        <c:axId val="84652032"/>
      </c:lineChart>
      <c:catAx>
        <c:axId val="84614144"/>
        <c:scaling>
          <c:orientation val="minMax"/>
        </c:scaling>
        <c:axPos val="b"/>
        <c:numFmt formatCode="General" sourceLinked="1"/>
        <c:majorTickMark val="cross"/>
        <c:tickLblPos val="nextTo"/>
        <c:spPr>
          <a:ln w="9525">
            <a:noFill/>
          </a:ln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endParaRPr lang="en-US"/>
          </a:p>
        </c:txPr>
        <c:crossAx val="84648704"/>
        <c:crosses val="autoZero"/>
        <c:lblAlgn val="ctr"/>
        <c:lblOffset val="100"/>
        <c:tickLblSkip val="1"/>
        <c:tickMarkSkip val="1"/>
      </c:catAx>
      <c:valAx>
        <c:axId val="84648704"/>
        <c:scaling>
          <c:orientation val="minMax"/>
          <c:max val="140"/>
        </c:scaling>
        <c:delete val="1"/>
        <c:axPos val="l"/>
        <c:numFmt formatCode="0.0" sourceLinked="1"/>
        <c:tickLblPos val="none"/>
        <c:crossAx val="84614144"/>
        <c:crosses val="autoZero"/>
        <c:crossBetween val="between"/>
      </c:valAx>
      <c:catAx>
        <c:axId val="84650240"/>
        <c:scaling>
          <c:orientation val="minMax"/>
        </c:scaling>
        <c:delete val="1"/>
        <c:axPos val="b"/>
        <c:tickLblPos val="none"/>
        <c:crossAx val="84652032"/>
        <c:crosses val="autoZero"/>
        <c:lblAlgn val="ctr"/>
        <c:lblOffset val="100"/>
      </c:catAx>
      <c:valAx>
        <c:axId val="84652032"/>
        <c:scaling>
          <c:orientation val="minMax"/>
        </c:scaling>
        <c:delete val="1"/>
        <c:axPos val="l"/>
        <c:numFmt formatCode="0.0" sourceLinked="1"/>
        <c:tickLblPos val="none"/>
        <c:crossAx val="8465024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95250</xdr:rowOff>
    </xdr:from>
    <xdr:to>
      <xdr:col>1</xdr:col>
      <xdr:colOff>3257550</xdr:colOff>
      <xdr:row>6</xdr:row>
      <xdr:rowOff>123825</xdr:rowOff>
    </xdr:to>
    <xdr:pic>
      <xdr:nvPicPr>
        <xdr:cNvPr id="174081" name="Picture 1" descr="PHW Observatory RGB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7625" y="95250"/>
          <a:ext cx="4429125" cy="1000125"/>
        </a:xfrm>
        <a:prstGeom prst="rect">
          <a:avLst/>
        </a:prstGeom>
        <a:noFill/>
      </xdr:spPr>
    </xdr:pic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0.96972</cdr:x>
      <cdr:y>0.96347</cdr:y>
    </cdr:from>
    <cdr:to>
      <cdr:x>0.98276</cdr:x>
      <cdr:y>1</cdr:y>
    </cdr:to>
    <cdr:sp macro="" textlink="">
      <cdr:nvSpPr>
        <cdr:cNvPr id="44055" name="Text Box 2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674455" y="4857544"/>
          <a:ext cx="76229" cy="18095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</cdr:sp>
  </cdr:relSizeAnchor>
  <cdr:relSizeAnchor xmlns:cdr="http://schemas.openxmlformats.org/drawingml/2006/chartDrawing">
    <cdr:from>
      <cdr:x>0.05856</cdr:x>
      <cdr:y>0.2423</cdr:y>
    </cdr:from>
    <cdr:to>
      <cdr:x>0.22308</cdr:x>
      <cdr:y>0.29281</cdr:y>
    </cdr:to>
    <cdr:sp macro="" textlink="">
      <cdr:nvSpPr>
        <cdr:cNvPr id="44056" name="Text Box 2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45646" y="1203301"/>
          <a:ext cx="962206" cy="25017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800" b="1" i="0" u="none" strike="noStrike" baseline="0">
              <a:solidFill>
                <a:srgbClr val="FF0000"/>
              </a:solidFill>
              <a:latin typeface="Verdana"/>
            </a:rPr>
            <a:t> Wales = 65.5</a:t>
          </a:r>
        </a:p>
      </cdr:txBody>
    </cdr:sp>
  </cdr:relSizeAnchor>
  <cdr:relSizeAnchor xmlns:cdr="http://schemas.openxmlformats.org/drawingml/2006/chartDrawing">
    <cdr:from>
      <cdr:x>0.01946</cdr:x>
      <cdr:y>0.94797</cdr:y>
    </cdr:from>
    <cdr:to>
      <cdr:x>0.58165</cdr:x>
      <cdr:y>0.98058</cdr:y>
    </cdr:to>
    <cdr:sp macro="" textlink="">
      <cdr:nvSpPr>
        <cdr:cNvPr id="44065" name="Text Box 3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961" y="4698452"/>
          <a:ext cx="3287896" cy="16152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700" b="0" i="0" u="none" strike="noStrike" baseline="0">
              <a:solidFill>
                <a:srgbClr val="000080"/>
              </a:solidFill>
              <a:latin typeface="Verdana"/>
            </a:rPr>
            <a:t>Areas ordered geographically from north west to south east</a:t>
          </a:r>
        </a:p>
      </cdr:txBody>
    </cdr:sp>
  </cdr:relSizeAnchor>
  <cdr:relSizeAnchor xmlns:cdr="http://schemas.openxmlformats.org/drawingml/2006/chartDrawing">
    <cdr:from>
      <cdr:x>0.8111</cdr:x>
      <cdr:y>0.01722</cdr:y>
    </cdr:from>
    <cdr:to>
      <cdr:x>0.99112</cdr:x>
      <cdr:y>0.07459</cdr:y>
    </cdr:to>
    <cdr:grpSp>
      <cdr:nvGrpSpPr>
        <cdr:cNvPr id="44066" name="Group 34"/>
        <cdr:cNvGrpSpPr>
          <a:grpSpLocks xmlns:a="http://schemas.openxmlformats.org/drawingml/2006/main"/>
        </cdr:cNvGrpSpPr>
      </cdr:nvGrpSpPr>
      <cdr:grpSpPr bwMode="auto">
        <a:xfrm xmlns:a="http://schemas.openxmlformats.org/drawingml/2006/main">
          <a:off x="4735867" y="85109"/>
          <a:ext cx="1051103" cy="283631"/>
          <a:chOff x="4695968" y="247150"/>
          <a:chExt cx="1051379" cy="286643"/>
        </a:xfrm>
      </cdr:grpSpPr>
      <cdr:grpSp>
        <cdr:nvGrpSpPr>
          <cdr:cNvPr id="44067" name="Group 35"/>
          <cdr:cNvGrpSpPr>
            <a:grpSpLocks xmlns:a="http://schemas.openxmlformats.org/drawingml/2006/main"/>
          </cdr:cNvGrpSpPr>
        </cdr:nvGrpSpPr>
        <cdr:grpSpPr bwMode="auto">
          <a:xfrm xmlns:a="http://schemas.openxmlformats.org/drawingml/2006/main" flipH="1">
            <a:off x="4695968" y="247150"/>
            <a:ext cx="50340" cy="257342"/>
            <a:chOff x="4857055" y="104465"/>
            <a:chExt cx="44586" cy="375821"/>
          </a:xfrm>
        </cdr:grpSpPr>
        <cdr:sp macro="" textlink="">
          <cdr:nvSpPr>
            <cdr:cNvPr id="44068" name="Line 36"/>
            <cdr:cNvSpPr>
              <a:spLocks xmlns:a="http://schemas.openxmlformats.org/drawingml/2006/main" noChangeShapeType="1"/>
            </cdr:cNvSpPr>
          </cdr:nvSpPr>
          <cdr:spPr bwMode="auto">
            <a:xfrm xmlns:a="http://schemas.openxmlformats.org/drawingml/2006/main">
              <a:off x="4880067" y="104465"/>
              <a:ext cx="0" cy="375821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9525">
              <a:solidFill>
                <a:srgbClr val="000000"/>
              </a:solidFill>
              <a:round/>
              <a:headEnd/>
              <a:tailEnd/>
            </a:ln>
          </cdr:spPr>
        </cdr:sp>
        <cdr:sp macro="" textlink="">
          <cdr:nvSpPr>
            <cdr:cNvPr id="44069" name="Line 37"/>
            <cdr:cNvSpPr>
              <a:spLocks xmlns:a="http://schemas.openxmlformats.org/drawingml/2006/main" noChangeShapeType="1"/>
            </cdr:cNvSpPr>
          </cdr:nvSpPr>
          <cdr:spPr bwMode="auto">
            <a:xfrm xmlns:a="http://schemas.openxmlformats.org/drawingml/2006/main">
              <a:off x="4857055" y="104465"/>
              <a:ext cx="44586" cy="0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9525">
              <a:solidFill>
                <a:srgbClr val="000000"/>
              </a:solidFill>
              <a:round/>
              <a:headEnd/>
              <a:tailEnd/>
            </a:ln>
          </cdr:spPr>
        </cdr:sp>
        <cdr:sp macro="" textlink="">
          <cdr:nvSpPr>
            <cdr:cNvPr id="44070" name="Line 38"/>
            <cdr:cNvSpPr>
              <a:spLocks xmlns:a="http://schemas.openxmlformats.org/drawingml/2006/main" noChangeShapeType="1"/>
            </cdr:cNvSpPr>
          </cdr:nvSpPr>
          <cdr:spPr bwMode="auto">
            <a:xfrm xmlns:a="http://schemas.openxmlformats.org/drawingml/2006/main">
              <a:off x="4857055" y="480286"/>
              <a:ext cx="44586" cy="0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9525">
              <a:solidFill>
                <a:srgbClr val="000000"/>
              </a:solidFill>
              <a:round/>
              <a:headEnd/>
              <a:tailEnd/>
            </a:ln>
          </cdr:spPr>
        </cdr:sp>
      </cdr:grpSp>
      <cdr:sp macro="" textlink="">
        <cdr:nvSpPr>
          <cdr:cNvPr id="44071" name="Text Box 39"/>
          <cdr:cNvSpPr txBox="1">
            <a:spLocks xmlns:a="http://schemas.openxmlformats.org/drawingml/2006/main" noChangeArrowheads="1"/>
          </cdr:cNvSpPr>
        </cdr:nvSpPr>
        <cdr:spPr bwMode="auto">
          <a:xfrm xmlns:a="http://schemas.openxmlformats.org/drawingml/2006/main">
            <a:off x="4818221" y="247150"/>
            <a:ext cx="929126" cy="286643"/>
          </a:xfrm>
          <a:prstGeom xmlns:a="http://schemas.openxmlformats.org/drawingml/2006/main" prst="rect">
            <a:avLst/>
          </a:prstGeom>
          <a:noFill xmlns:a="http://schemas.openxmlformats.org/drawingml/2006/main"/>
          <a:ln xmlns:a="http://schemas.openxmlformats.org/drawingml/2006/main" w="9525">
            <a:noFill/>
            <a:miter lim="800000"/>
            <a:headEnd/>
            <a:tailEnd/>
          </a:ln>
        </cdr:spPr>
        <cdr:txBody>
          <a:bodyPr xmlns:a="http://schemas.openxmlformats.org/drawingml/2006/main" vertOverflow="clip" wrap="square" lIns="27432" tIns="18288" rIns="0" bIns="0" anchor="t" upright="1"/>
          <a:lstStyle xmlns:a="http://schemas.openxmlformats.org/drawingml/2006/main"/>
          <a:p xmlns:a="http://schemas.openxmlformats.org/drawingml/2006/main">
            <a:pPr algn="l" rtl="0">
              <a:defRPr sz="1000"/>
            </a:pPr>
            <a:r>
              <a:rPr lang="en-GB" sz="800" b="0" i="0" u="none" strike="noStrike" baseline="0">
                <a:solidFill>
                  <a:srgbClr val="000000"/>
                </a:solidFill>
                <a:latin typeface="Verdana"/>
              </a:rPr>
              <a:t>95% confidence interval</a:t>
            </a:r>
          </a:p>
        </cdr:txBody>
      </cdr:sp>
    </cdr:grpSp>
  </cdr:relSizeAnchor>
</c:userShapes>
</file>

<file path=xl/drawings/drawing11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390525</xdr:colOff>
      <xdr:row>0</xdr:row>
      <xdr:rowOff>0</xdr:rowOff>
    </xdr:from>
    <xdr:to>
      <xdr:col>13</xdr:col>
      <xdr:colOff>523875</xdr:colOff>
      <xdr:row>21</xdr:row>
      <xdr:rowOff>152400</xdr:rowOff>
    </xdr:to>
    <xdr:graphicFrame macro="">
      <xdr:nvGraphicFramePr>
        <xdr:cNvPr id="7270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0.96874</cdr:x>
      <cdr:y>0.96178</cdr:y>
    </cdr:from>
    <cdr:to>
      <cdr:x>0.98177</cdr:x>
      <cdr:y>1</cdr:y>
    </cdr:to>
    <cdr:sp macro="" textlink="">
      <cdr:nvSpPr>
        <cdr:cNvPr id="73729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668702" y="4640769"/>
          <a:ext cx="76229" cy="18090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</cdr:sp>
  </cdr:relSizeAnchor>
  <cdr:relSizeAnchor xmlns:cdr="http://schemas.openxmlformats.org/drawingml/2006/chartDrawing">
    <cdr:from>
      <cdr:x>0.06717</cdr:x>
      <cdr:y>0.14087</cdr:y>
    </cdr:from>
    <cdr:to>
      <cdr:x>0.228</cdr:x>
      <cdr:y>0.18889</cdr:y>
    </cdr:to>
    <cdr:sp macro="" textlink="">
      <cdr:nvSpPr>
        <cdr:cNvPr id="73730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95986" y="670063"/>
          <a:ext cx="940632" cy="22729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800" b="1" i="0" u="none" strike="noStrike" baseline="0">
              <a:solidFill>
                <a:srgbClr val="FF0000"/>
              </a:solidFill>
              <a:latin typeface="Verdana"/>
            </a:rPr>
            <a:t> Wales = 73.7</a:t>
          </a:r>
        </a:p>
      </cdr:txBody>
    </cdr:sp>
  </cdr:relSizeAnchor>
  <cdr:relSizeAnchor xmlns:cdr="http://schemas.openxmlformats.org/drawingml/2006/chartDrawing">
    <cdr:from>
      <cdr:x>0.02806</cdr:x>
      <cdr:y>0.93115</cdr:y>
    </cdr:from>
    <cdr:to>
      <cdr:x>0.59026</cdr:x>
      <cdr:y>0.96642</cdr:y>
    </cdr:to>
    <cdr:sp macro="" textlink="">
      <cdr:nvSpPr>
        <cdr:cNvPr id="73739" name="Text Box 1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7300" y="4411155"/>
          <a:ext cx="3287897" cy="16699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700" b="0" i="0" u="none" strike="noStrike" baseline="0">
              <a:solidFill>
                <a:srgbClr val="000080"/>
              </a:solidFill>
              <a:latin typeface="Verdana"/>
            </a:rPr>
            <a:t>Areas ordered geographically from north west to south east</a:t>
          </a:r>
        </a:p>
      </cdr:txBody>
    </cdr:sp>
  </cdr:relSizeAnchor>
  <cdr:relSizeAnchor xmlns:cdr="http://schemas.openxmlformats.org/drawingml/2006/chartDrawing">
    <cdr:from>
      <cdr:x>0.8111</cdr:x>
      <cdr:y>0.01006</cdr:y>
    </cdr:from>
    <cdr:to>
      <cdr:x>0.99112</cdr:x>
      <cdr:y>0.07032</cdr:y>
    </cdr:to>
    <cdr:grpSp>
      <cdr:nvGrpSpPr>
        <cdr:cNvPr id="73740" name="Group 12"/>
        <cdr:cNvGrpSpPr>
          <a:grpSpLocks xmlns:a="http://schemas.openxmlformats.org/drawingml/2006/main"/>
        </cdr:cNvGrpSpPr>
      </cdr:nvGrpSpPr>
      <cdr:grpSpPr bwMode="auto">
        <a:xfrm xmlns:a="http://schemas.openxmlformats.org/drawingml/2006/main">
          <a:off x="4735867" y="47529"/>
          <a:ext cx="1051103" cy="284705"/>
          <a:chOff x="4695968" y="247150"/>
          <a:chExt cx="1051379" cy="286643"/>
        </a:xfrm>
      </cdr:grpSpPr>
      <cdr:grpSp>
        <cdr:nvGrpSpPr>
          <cdr:cNvPr id="73741" name="Group 13"/>
          <cdr:cNvGrpSpPr>
            <a:grpSpLocks xmlns:a="http://schemas.openxmlformats.org/drawingml/2006/main"/>
          </cdr:cNvGrpSpPr>
        </cdr:nvGrpSpPr>
        <cdr:grpSpPr bwMode="auto">
          <a:xfrm xmlns:a="http://schemas.openxmlformats.org/drawingml/2006/main" flipH="1">
            <a:off x="4695968" y="247150"/>
            <a:ext cx="50340" cy="257342"/>
            <a:chOff x="4857055" y="104465"/>
            <a:chExt cx="44586" cy="375821"/>
          </a:xfrm>
        </cdr:grpSpPr>
        <cdr:sp macro="" textlink="">
          <cdr:nvSpPr>
            <cdr:cNvPr id="73742" name="Line 14"/>
            <cdr:cNvSpPr>
              <a:spLocks xmlns:a="http://schemas.openxmlformats.org/drawingml/2006/main" noChangeShapeType="1"/>
            </cdr:cNvSpPr>
          </cdr:nvSpPr>
          <cdr:spPr bwMode="auto">
            <a:xfrm xmlns:a="http://schemas.openxmlformats.org/drawingml/2006/main">
              <a:off x="4880067" y="104465"/>
              <a:ext cx="0" cy="375821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9525">
              <a:solidFill>
                <a:srgbClr val="000000"/>
              </a:solidFill>
              <a:round/>
              <a:headEnd/>
              <a:tailEnd/>
            </a:ln>
          </cdr:spPr>
        </cdr:sp>
        <cdr:sp macro="" textlink="">
          <cdr:nvSpPr>
            <cdr:cNvPr id="73743" name="Line 15"/>
            <cdr:cNvSpPr>
              <a:spLocks xmlns:a="http://schemas.openxmlformats.org/drawingml/2006/main" noChangeShapeType="1"/>
            </cdr:cNvSpPr>
          </cdr:nvSpPr>
          <cdr:spPr bwMode="auto">
            <a:xfrm xmlns:a="http://schemas.openxmlformats.org/drawingml/2006/main">
              <a:off x="4857055" y="104465"/>
              <a:ext cx="44586" cy="0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9525">
              <a:solidFill>
                <a:srgbClr val="000000"/>
              </a:solidFill>
              <a:round/>
              <a:headEnd/>
              <a:tailEnd/>
            </a:ln>
          </cdr:spPr>
        </cdr:sp>
        <cdr:sp macro="" textlink="">
          <cdr:nvSpPr>
            <cdr:cNvPr id="73744" name="Line 16"/>
            <cdr:cNvSpPr>
              <a:spLocks xmlns:a="http://schemas.openxmlformats.org/drawingml/2006/main" noChangeShapeType="1"/>
            </cdr:cNvSpPr>
          </cdr:nvSpPr>
          <cdr:spPr bwMode="auto">
            <a:xfrm xmlns:a="http://schemas.openxmlformats.org/drawingml/2006/main">
              <a:off x="4857055" y="480286"/>
              <a:ext cx="44586" cy="0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9525">
              <a:solidFill>
                <a:srgbClr val="000000"/>
              </a:solidFill>
              <a:round/>
              <a:headEnd/>
              <a:tailEnd/>
            </a:ln>
          </cdr:spPr>
        </cdr:sp>
      </cdr:grpSp>
      <cdr:sp macro="" textlink="">
        <cdr:nvSpPr>
          <cdr:cNvPr id="73745" name="Text Box 17"/>
          <cdr:cNvSpPr txBox="1">
            <a:spLocks xmlns:a="http://schemas.openxmlformats.org/drawingml/2006/main" noChangeArrowheads="1"/>
          </cdr:cNvSpPr>
        </cdr:nvSpPr>
        <cdr:spPr bwMode="auto">
          <a:xfrm xmlns:a="http://schemas.openxmlformats.org/drawingml/2006/main">
            <a:off x="4818221" y="247150"/>
            <a:ext cx="929126" cy="286643"/>
          </a:xfrm>
          <a:prstGeom xmlns:a="http://schemas.openxmlformats.org/drawingml/2006/main" prst="rect">
            <a:avLst/>
          </a:prstGeom>
          <a:noFill xmlns:a="http://schemas.openxmlformats.org/drawingml/2006/main"/>
          <a:ln xmlns:a="http://schemas.openxmlformats.org/drawingml/2006/main" w="9525">
            <a:noFill/>
            <a:miter lim="800000"/>
            <a:headEnd/>
            <a:tailEnd/>
          </a:ln>
        </cdr:spPr>
        <cdr:txBody>
          <a:bodyPr xmlns:a="http://schemas.openxmlformats.org/drawingml/2006/main" vertOverflow="clip" wrap="square" lIns="27432" tIns="18288" rIns="0" bIns="0" anchor="t" upright="1"/>
          <a:lstStyle xmlns:a="http://schemas.openxmlformats.org/drawingml/2006/main"/>
          <a:p xmlns:a="http://schemas.openxmlformats.org/drawingml/2006/main">
            <a:pPr algn="l" rtl="0">
              <a:defRPr sz="1000"/>
            </a:pPr>
            <a:r>
              <a:rPr lang="en-GB" sz="800" b="0" i="0" u="none" strike="noStrike" baseline="0">
                <a:solidFill>
                  <a:srgbClr val="000000"/>
                </a:solidFill>
                <a:latin typeface="Verdana"/>
              </a:rPr>
              <a:t>95% confidence interval</a:t>
            </a:r>
          </a:p>
        </cdr:txBody>
      </cdr:sp>
    </cdr:grpSp>
  </cdr:relSizeAnchor>
</c:userShapes>
</file>

<file path=xl/drawings/drawing13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409575</xdr:colOff>
      <xdr:row>0</xdr:row>
      <xdr:rowOff>0</xdr:rowOff>
    </xdr:from>
    <xdr:to>
      <xdr:col>13</xdr:col>
      <xdr:colOff>542925</xdr:colOff>
      <xdr:row>22</xdr:row>
      <xdr:rowOff>76200</xdr:rowOff>
    </xdr:to>
    <xdr:graphicFrame macro="">
      <xdr:nvGraphicFramePr>
        <xdr:cNvPr id="89089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0.96899</cdr:x>
      <cdr:y>0.96251</cdr:y>
    </cdr:from>
    <cdr:to>
      <cdr:x>0.98202</cdr:x>
      <cdr:y>1</cdr:y>
    </cdr:to>
    <cdr:sp macro="" textlink="">
      <cdr:nvSpPr>
        <cdr:cNvPr id="9011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670140" y="4744491"/>
          <a:ext cx="76229" cy="18070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</cdr:sp>
  </cdr:relSizeAnchor>
  <cdr:relSizeAnchor xmlns:cdr="http://schemas.openxmlformats.org/drawingml/2006/chartDrawing">
    <cdr:from>
      <cdr:x>0.01946</cdr:x>
      <cdr:y>0.18363</cdr:y>
    </cdr:from>
    <cdr:to>
      <cdr:x>0.19751</cdr:x>
      <cdr:y>0.24759</cdr:y>
    </cdr:to>
    <cdr:sp macro="" textlink="">
      <cdr:nvSpPr>
        <cdr:cNvPr id="9011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961" y="888200"/>
          <a:ext cx="1041311" cy="30826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800" b="1" i="0" u="none" strike="noStrike" baseline="0">
              <a:solidFill>
                <a:srgbClr val="FF0000"/>
              </a:solidFill>
              <a:latin typeface="Verdana"/>
            </a:rPr>
            <a:t> Wales = 635.1</a:t>
          </a:r>
        </a:p>
      </cdr:txBody>
    </cdr:sp>
  </cdr:relSizeAnchor>
  <cdr:relSizeAnchor xmlns:cdr="http://schemas.openxmlformats.org/drawingml/2006/chartDrawing">
    <cdr:from>
      <cdr:x>0.01011</cdr:x>
      <cdr:y>0.94086</cdr:y>
    </cdr:from>
    <cdr:to>
      <cdr:x>0.5723</cdr:x>
      <cdr:y>0.96292</cdr:y>
    </cdr:to>
    <cdr:sp macro="" textlink="">
      <cdr:nvSpPr>
        <cdr:cNvPr id="90123" name="Text Box 1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2306" y="4537799"/>
          <a:ext cx="3287897" cy="10629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700" b="0" i="0" u="none" strike="noStrike" baseline="0">
              <a:solidFill>
                <a:srgbClr val="000080"/>
              </a:solidFill>
              <a:latin typeface="Verdana"/>
            </a:rPr>
            <a:t>Areas ordered geographically from north west to south east</a:t>
          </a:r>
        </a:p>
      </cdr:txBody>
    </cdr:sp>
  </cdr:relSizeAnchor>
  <cdr:relSizeAnchor xmlns:cdr="http://schemas.openxmlformats.org/drawingml/2006/chartDrawing">
    <cdr:from>
      <cdr:x>0.79954</cdr:x>
      <cdr:y>0.00988</cdr:y>
    </cdr:from>
    <cdr:to>
      <cdr:x>0.99161</cdr:x>
      <cdr:y>0.07972</cdr:y>
    </cdr:to>
    <cdr:grpSp>
      <cdr:nvGrpSpPr>
        <cdr:cNvPr id="90132" name="Group 20"/>
        <cdr:cNvGrpSpPr>
          <a:grpSpLocks xmlns:a="http://schemas.openxmlformats.org/drawingml/2006/main"/>
        </cdr:cNvGrpSpPr>
      </cdr:nvGrpSpPr>
      <cdr:grpSpPr bwMode="auto">
        <a:xfrm xmlns:a="http://schemas.openxmlformats.org/drawingml/2006/main">
          <a:off x="4668378" y="47531"/>
          <a:ext cx="1121464" cy="335948"/>
          <a:chOff x="4695968" y="247150"/>
          <a:chExt cx="1051379" cy="286643"/>
        </a:xfrm>
      </cdr:grpSpPr>
      <cdr:grpSp>
        <cdr:nvGrpSpPr>
          <cdr:cNvPr id="90133" name="Group 21"/>
          <cdr:cNvGrpSpPr>
            <a:grpSpLocks xmlns:a="http://schemas.openxmlformats.org/drawingml/2006/main"/>
          </cdr:cNvGrpSpPr>
        </cdr:nvGrpSpPr>
        <cdr:grpSpPr bwMode="auto">
          <a:xfrm xmlns:a="http://schemas.openxmlformats.org/drawingml/2006/main" flipH="1">
            <a:off x="4695968" y="247150"/>
            <a:ext cx="50340" cy="257342"/>
            <a:chOff x="4857055" y="104465"/>
            <a:chExt cx="44586" cy="375821"/>
          </a:xfrm>
        </cdr:grpSpPr>
        <cdr:sp macro="" textlink="">
          <cdr:nvSpPr>
            <cdr:cNvPr id="90134" name="Line 22"/>
            <cdr:cNvSpPr>
              <a:spLocks xmlns:a="http://schemas.openxmlformats.org/drawingml/2006/main" noChangeShapeType="1"/>
            </cdr:cNvSpPr>
          </cdr:nvSpPr>
          <cdr:spPr bwMode="auto">
            <a:xfrm xmlns:a="http://schemas.openxmlformats.org/drawingml/2006/main">
              <a:off x="4880067" y="104465"/>
              <a:ext cx="0" cy="375821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9525">
              <a:solidFill>
                <a:srgbClr val="000000"/>
              </a:solidFill>
              <a:round/>
              <a:headEnd/>
              <a:tailEnd/>
            </a:ln>
          </cdr:spPr>
        </cdr:sp>
        <cdr:sp macro="" textlink="">
          <cdr:nvSpPr>
            <cdr:cNvPr id="90135" name="Line 23"/>
            <cdr:cNvSpPr>
              <a:spLocks xmlns:a="http://schemas.openxmlformats.org/drawingml/2006/main" noChangeShapeType="1"/>
            </cdr:cNvSpPr>
          </cdr:nvSpPr>
          <cdr:spPr bwMode="auto">
            <a:xfrm xmlns:a="http://schemas.openxmlformats.org/drawingml/2006/main">
              <a:off x="4857055" y="104465"/>
              <a:ext cx="44586" cy="0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9525">
              <a:solidFill>
                <a:srgbClr val="000000"/>
              </a:solidFill>
              <a:round/>
              <a:headEnd/>
              <a:tailEnd/>
            </a:ln>
          </cdr:spPr>
        </cdr:sp>
        <cdr:sp macro="" textlink="">
          <cdr:nvSpPr>
            <cdr:cNvPr id="90136" name="Line 24"/>
            <cdr:cNvSpPr>
              <a:spLocks xmlns:a="http://schemas.openxmlformats.org/drawingml/2006/main" noChangeShapeType="1"/>
            </cdr:cNvSpPr>
          </cdr:nvSpPr>
          <cdr:spPr bwMode="auto">
            <a:xfrm xmlns:a="http://schemas.openxmlformats.org/drawingml/2006/main">
              <a:off x="4857055" y="480286"/>
              <a:ext cx="44586" cy="0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9525">
              <a:solidFill>
                <a:srgbClr val="000000"/>
              </a:solidFill>
              <a:round/>
              <a:headEnd/>
              <a:tailEnd/>
            </a:ln>
          </cdr:spPr>
        </cdr:sp>
      </cdr:grpSp>
      <cdr:sp macro="" textlink="">
        <cdr:nvSpPr>
          <cdr:cNvPr id="90137" name="Text Box 25"/>
          <cdr:cNvSpPr txBox="1">
            <a:spLocks xmlns:a="http://schemas.openxmlformats.org/drawingml/2006/main" noChangeArrowheads="1"/>
          </cdr:cNvSpPr>
        </cdr:nvSpPr>
        <cdr:spPr bwMode="auto">
          <a:xfrm xmlns:a="http://schemas.openxmlformats.org/drawingml/2006/main">
            <a:off x="4818221" y="247150"/>
            <a:ext cx="929126" cy="286643"/>
          </a:xfrm>
          <a:prstGeom xmlns:a="http://schemas.openxmlformats.org/drawingml/2006/main" prst="rect">
            <a:avLst/>
          </a:prstGeom>
          <a:noFill xmlns:a="http://schemas.openxmlformats.org/drawingml/2006/main"/>
          <a:ln xmlns:a="http://schemas.openxmlformats.org/drawingml/2006/main" w="9525">
            <a:noFill/>
            <a:miter lim="800000"/>
            <a:headEnd/>
            <a:tailEnd/>
          </a:ln>
        </cdr:spPr>
        <cdr:txBody>
          <a:bodyPr xmlns:a="http://schemas.openxmlformats.org/drawingml/2006/main" vertOverflow="clip" wrap="square" lIns="27432" tIns="18288" rIns="0" bIns="0" anchor="t" upright="1"/>
          <a:lstStyle xmlns:a="http://schemas.openxmlformats.org/drawingml/2006/main"/>
          <a:p xmlns:a="http://schemas.openxmlformats.org/drawingml/2006/main">
            <a:pPr algn="l" rtl="0">
              <a:defRPr sz="1000"/>
            </a:pPr>
            <a:r>
              <a:rPr lang="en-GB" sz="800" b="0" i="0" u="none" strike="noStrike" baseline="0">
                <a:solidFill>
                  <a:srgbClr val="000000"/>
                </a:solidFill>
                <a:latin typeface="Verdana"/>
              </a:rPr>
              <a:t>95% confidence interval</a:t>
            </a:r>
          </a:p>
        </cdr:txBody>
      </cdr:sp>
    </cdr:grpSp>
  </cdr:relSizeAnchor>
</c:userShapes>
</file>

<file path=xl/drawings/drawing15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381000</xdr:colOff>
      <xdr:row>0</xdr:row>
      <xdr:rowOff>0</xdr:rowOff>
    </xdr:from>
    <xdr:to>
      <xdr:col>13</xdr:col>
      <xdr:colOff>514350</xdr:colOff>
      <xdr:row>21</xdr:row>
      <xdr:rowOff>152400</xdr:rowOff>
    </xdr:to>
    <xdr:graphicFrame macro="">
      <xdr:nvGraphicFramePr>
        <xdr:cNvPr id="96257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0.96874</cdr:x>
      <cdr:y>0.96178</cdr:y>
    </cdr:from>
    <cdr:to>
      <cdr:x>0.98177</cdr:x>
      <cdr:y>1</cdr:y>
    </cdr:to>
    <cdr:sp macro="" textlink="">
      <cdr:nvSpPr>
        <cdr:cNvPr id="9728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668702" y="4639609"/>
          <a:ext cx="76229" cy="18090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</cdr:sp>
  </cdr:relSizeAnchor>
  <cdr:relSizeAnchor xmlns:cdr="http://schemas.openxmlformats.org/drawingml/2006/chartDrawing">
    <cdr:from>
      <cdr:x>0.05856</cdr:x>
      <cdr:y>0.15729</cdr:y>
    </cdr:from>
    <cdr:to>
      <cdr:x>0.228</cdr:x>
      <cdr:y>0.20628</cdr:y>
    </cdr:to>
    <cdr:sp macro="" textlink="">
      <cdr:nvSpPr>
        <cdr:cNvPr id="9728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45646" y="747761"/>
          <a:ext cx="990972" cy="23193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800" b="1" i="0" u="none" strike="noStrike" baseline="0">
              <a:solidFill>
                <a:srgbClr val="FF0000"/>
              </a:solidFill>
              <a:latin typeface="Verdana"/>
            </a:rPr>
            <a:t> Wales = 185.5</a:t>
          </a:r>
        </a:p>
      </cdr:txBody>
    </cdr:sp>
  </cdr:relSizeAnchor>
  <cdr:relSizeAnchor xmlns:cdr="http://schemas.openxmlformats.org/drawingml/2006/chartDrawing">
    <cdr:from>
      <cdr:x>0.02708</cdr:x>
      <cdr:y>0.95515</cdr:y>
    </cdr:from>
    <cdr:to>
      <cdr:x>0.58927</cdr:x>
      <cdr:y>0.98994</cdr:y>
    </cdr:to>
    <cdr:sp macro="" textlink="">
      <cdr:nvSpPr>
        <cdr:cNvPr id="97291" name="Text Box 1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1547" y="4524802"/>
          <a:ext cx="3287897" cy="16467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700" b="0" i="0" u="none" strike="noStrike" baseline="0">
              <a:solidFill>
                <a:srgbClr val="000080"/>
              </a:solidFill>
              <a:latin typeface="Verdana"/>
            </a:rPr>
            <a:t>Areas ordered geographically from north west to south east</a:t>
          </a:r>
        </a:p>
      </cdr:txBody>
    </cdr:sp>
  </cdr:relSizeAnchor>
  <cdr:relSizeAnchor xmlns:cdr="http://schemas.openxmlformats.org/drawingml/2006/chartDrawing">
    <cdr:from>
      <cdr:x>0.81184</cdr:x>
      <cdr:y>0.01006</cdr:y>
    </cdr:from>
    <cdr:to>
      <cdr:x>0.99186</cdr:x>
      <cdr:y>0.07032</cdr:y>
    </cdr:to>
    <cdr:grpSp>
      <cdr:nvGrpSpPr>
        <cdr:cNvPr id="97292" name="Group 12"/>
        <cdr:cNvGrpSpPr>
          <a:grpSpLocks xmlns:a="http://schemas.openxmlformats.org/drawingml/2006/main"/>
        </cdr:cNvGrpSpPr>
      </cdr:nvGrpSpPr>
      <cdr:grpSpPr bwMode="auto">
        <a:xfrm xmlns:a="http://schemas.openxmlformats.org/drawingml/2006/main">
          <a:off x="4740175" y="47529"/>
          <a:ext cx="1051103" cy="284705"/>
          <a:chOff x="4695968" y="247150"/>
          <a:chExt cx="1051379" cy="286643"/>
        </a:xfrm>
      </cdr:grpSpPr>
      <cdr:grpSp>
        <cdr:nvGrpSpPr>
          <cdr:cNvPr id="97293" name="Group 13"/>
          <cdr:cNvGrpSpPr>
            <a:grpSpLocks xmlns:a="http://schemas.openxmlformats.org/drawingml/2006/main"/>
          </cdr:cNvGrpSpPr>
        </cdr:nvGrpSpPr>
        <cdr:grpSpPr bwMode="auto">
          <a:xfrm xmlns:a="http://schemas.openxmlformats.org/drawingml/2006/main" flipH="1">
            <a:off x="4695968" y="247150"/>
            <a:ext cx="50340" cy="257342"/>
            <a:chOff x="4857055" y="104465"/>
            <a:chExt cx="44586" cy="375821"/>
          </a:xfrm>
        </cdr:grpSpPr>
        <cdr:sp macro="" textlink="">
          <cdr:nvSpPr>
            <cdr:cNvPr id="97294" name="Line 14"/>
            <cdr:cNvSpPr>
              <a:spLocks xmlns:a="http://schemas.openxmlformats.org/drawingml/2006/main" noChangeShapeType="1"/>
            </cdr:cNvSpPr>
          </cdr:nvSpPr>
          <cdr:spPr bwMode="auto">
            <a:xfrm xmlns:a="http://schemas.openxmlformats.org/drawingml/2006/main">
              <a:off x="4880067" y="104465"/>
              <a:ext cx="0" cy="375821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9525">
              <a:solidFill>
                <a:srgbClr val="000000"/>
              </a:solidFill>
              <a:round/>
              <a:headEnd/>
              <a:tailEnd/>
            </a:ln>
          </cdr:spPr>
        </cdr:sp>
        <cdr:sp macro="" textlink="">
          <cdr:nvSpPr>
            <cdr:cNvPr id="97295" name="Line 15"/>
            <cdr:cNvSpPr>
              <a:spLocks xmlns:a="http://schemas.openxmlformats.org/drawingml/2006/main" noChangeShapeType="1"/>
            </cdr:cNvSpPr>
          </cdr:nvSpPr>
          <cdr:spPr bwMode="auto">
            <a:xfrm xmlns:a="http://schemas.openxmlformats.org/drawingml/2006/main">
              <a:off x="4857055" y="104465"/>
              <a:ext cx="44586" cy="0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9525">
              <a:solidFill>
                <a:srgbClr val="000000"/>
              </a:solidFill>
              <a:round/>
              <a:headEnd/>
              <a:tailEnd/>
            </a:ln>
          </cdr:spPr>
        </cdr:sp>
        <cdr:sp macro="" textlink="">
          <cdr:nvSpPr>
            <cdr:cNvPr id="97296" name="Line 16"/>
            <cdr:cNvSpPr>
              <a:spLocks xmlns:a="http://schemas.openxmlformats.org/drawingml/2006/main" noChangeShapeType="1"/>
            </cdr:cNvSpPr>
          </cdr:nvSpPr>
          <cdr:spPr bwMode="auto">
            <a:xfrm xmlns:a="http://schemas.openxmlformats.org/drawingml/2006/main">
              <a:off x="4857055" y="480286"/>
              <a:ext cx="44586" cy="0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9525">
              <a:solidFill>
                <a:srgbClr val="000000"/>
              </a:solidFill>
              <a:round/>
              <a:headEnd/>
              <a:tailEnd/>
            </a:ln>
          </cdr:spPr>
        </cdr:sp>
      </cdr:grpSp>
      <cdr:sp macro="" textlink="">
        <cdr:nvSpPr>
          <cdr:cNvPr id="97297" name="Text Box 17"/>
          <cdr:cNvSpPr txBox="1">
            <a:spLocks xmlns:a="http://schemas.openxmlformats.org/drawingml/2006/main" noChangeArrowheads="1"/>
          </cdr:cNvSpPr>
        </cdr:nvSpPr>
        <cdr:spPr bwMode="auto">
          <a:xfrm xmlns:a="http://schemas.openxmlformats.org/drawingml/2006/main">
            <a:off x="4818221" y="247150"/>
            <a:ext cx="929126" cy="286643"/>
          </a:xfrm>
          <a:prstGeom xmlns:a="http://schemas.openxmlformats.org/drawingml/2006/main" prst="rect">
            <a:avLst/>
          </a:prstGeom>
          <a:noFill xmlns:a="http://schemas.openxmlformats.org/drawingml/2006/main"/>
          <a:ln xmlns:a="http://schemas.openxmlformats.org/drawingml/2006/main" w="9525">
            <a:noFill/>
            <a:miter lim="800000"/>
            <a:headEnd/>
            <a:tailEnd/>
          </a:ln>
        </cdr:spPr>
        <cdr:txBody>
          <a:bodyPr xmlns:a="http://schemas.openxmlformats.org/drawingml/2006/main" vertOverflow="clip" wrap="square" lIns="27432" tIns="18288" rIns="0" bIns="0" anchor="t" upright="1"/>
          <a:lstStyle xmlns:a="http://schemas.openxmlformats.org/drawingml/2006/main"/>
          <a:p xmlns:a="http://schemas.openxmlformats.org/drawingml/2006/main">
            <a:pPr algn="l" rtl="0">
              <a:defRPr sz="1000"/>
            </a:pPr>
            <a:r>
              <a:rPr lang="en-GB" sz="800" b="0" i="0" u="none" strike="noStrike" baseline="0">
                <a:solidFill>
                  <a:srgbClr val="000000"/>
                </a:solidFill>
                <a:latin typeface="Verdana"/>
              </a:rPr>
              <a:t>95% confidence interval</a:t>
            </a:r>
          </a:p>
        </cdr:txBody>
      </cdr:sp>
    </cdr:grpSp>
  </cdr:relSizeAnchor>
</c:userShapes>
</file>

<file path=xl/drawings/drawing17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400050</xdr:colOff>
      <xdr:row>0</xdr:row>
      <xdr:rowOff>0</xdr:rowOff>
    </xdr:from>
    <xdr:to>
      <xdr:col>13</xdr:col>
      <xdr:colOff>533400</xdr:colOff>
      <xdr:row>21</xdr:row>
      <xdr:rowOff>152400</xdr:rowOff>
    </xdr:to>
    <xdr:graphicFrame macro="">
      <xdr:nvGraphicFramePr>
        <xdr:cNvPr id="10342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c:userShapes xmlns:c="http://schemas.openxmlformats.org/drawingml/2006/chart">
  <cdr:relSizeAnchor xmlns:cdr="http://schemas.openxmlformats.org/drawingml/2006/chartDrawing">
    <cdr:from>
      <cdr:x>0.96899</cdr:x>
      <cdr:y>0.96178</cdr:y>
    </cdr:from>
    <cdr:to>
      <cdr:x>0.98202</cdr:x>
      <cdr:y>1</cdr:y>
    </cdr:to>
    <cdr:sp macro="" textlink="">
      <cdr:nvSpPr>
        <cdr:cNvPr id="104449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670140" y="4639609"/>
          <a:ext cx="76229" cy="18090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</cdr:sp>
  </cdr:relSizeAnchor>
  <cdr:relSizeAnchor xmlns:cdr="http://schemas.openxmlformats.org/drawingml/2006/chartDrawing">
    <cdr:from>
      <cdr:x>0.03864</cdr:x>
      <cdr:y>0.17713</cdr:y>
    </cdr:from>
    <cdr:to>
      <cdr:x>0.20685</cdr:x>
      <cdr:y>0.22612</cdr:y>
    </cdr:to>
    <cdr:sp macro="" textlink="">
      <cdr:nvSpPr>
        <cdr:cNvPr id="104450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9146" y="841694"/>
          <a:ext cx="983780" cy="23193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800" b="1" i="0" u="none" strike="noStrike" baseline="0">
              <a:solidFill>
                <a:srgbClr val="FF0000"/>
              </a:solidFill>
              <a:latin typeface="Verdana"/>
            </a:rPr>
            <a:t> Wales = 213.9</a:t>
          </a:r>
        </a:p>
      </cdr:txBody>
    </cdr:sp>
  </cdr:relSizeAnchor>
  <cdr:relSizeAnchor xmlns:cdr="http://schemas.openxmlformats.org/drawingml/2006/chartDrawing">
    <cdr:from>
      <cdr:x>0.02708</cdr:x>
      <cdr:y>0.95515</cdr:y>
    </cdr:from>
    <cdr:to>
      <cdr:x>0.58927</cdr:x>
      <cdr:y>0.98994</cdr:y>
    </cdr:to>
    <cdr:sp macro="" textlink="">
      <cdr:nvSpPr>
        <cdr:cNvPr id="104459" name="Text Box 1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1547" y="4524802"/>
          <a:ext cx="3287897" cy="16467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700" b="0" i="0" u="none" strike="noStrike" baseline="0">
              <a:solidFill>
                <a:srgbClr val="000080"/>
              </a:solidFill>
              <a:latin typeface="Verdana"/>
            </a:rPr>
            <a:t>Areas ordered geographically from north west to south east</a:t>
          </a:r>
        </a:p>
      </cdr:txBody>
    </cdr:sp>
  </cdr:relSizeAnchor>
  <cdr:relSizeAnchor xmlns:cdr="http://schemas.openxmlformats.org/drawingml/2006/chartDrawing">
    <cdr:from>
      <cdr:x>0.81282</cdr:x>
      <cdr:y>0.01006</cdr:y>
    </cdr:from>
    <cdr:to>
      <cdr:x>0.99161</cdr:x>
      <cdr:y>0.07081</cdr:y>
    </cdr:to>
    <cdr:grpSp>
      <cdr:nvGrpSpPr>
        <cdr:cNvPr id="104460" name="Group 12"/>
        <cdr:cNvGrpSpPr>
          <a:grpSpLocks xmlns:a="http://schemas.openxmlformats.org/drawingml/2006/main"/>
        </cdr:cNvGrpSpPr>
      </cdr:nvGrpSpPr>
      <cdr:grpSpPr bwMode="auto">
        <a:xfrm xmlns:a="http://schemas.openxmlformats.org/drawingml/2006/main">
          <a:off x="4745919" y="47529"/>
          <a:ext cx="1043923" cy="287019"/>
          <a:chOff x="4695968" y="247150"/>
          <a:chExt cx="1051379" cy="286643"/>
        </a:xfrm>
      </cdr:grpSpPr>
      <cdr:grpSp>
        <cdr:nvGrpSpPr>
          <cdr:cNvPr id="104461" name="Group 13"/>
          <cdr:cNvGrpSpPr>
            <a:grpSpLocks xmlns:a="http://schemas.openxmlformats.org/drawingml/2006/main"/>
          </cdr:cNvGrpSpPr>
        </cdr:nvGrpSpPr>
        <cdr:grpSpPr bwMode="auto">
          <a:xfrm xmlns:a="http://schemas.openxmlformats.org/drawingml/2006/main" flipH="1">
            <a:off x="4695968" y="247150"/>
            <a:ext cx="50340" cy="257342"/>
            <a:chOff x="4857055" y="104465"/>
            <a:chExt cx="44586" cy="375821"/>
          </a:xfrm>
        </cdr:grpSpPr>
        <cdr:sp macro="" textlink="">
          <cdr:nvSpPr>
            <cdr:cNvPr id="104462" name="Line 14"/>
            <cdr:cNvSpPr>
              <a:spLocks xmlns:a="http://schemas.openxmlformats.org/drawingml/2006/main" noChangeShapeType="1"/>
            </cdr:cNvSpPr>
          </cdr:nvSpPr>
          <cdr:spPr bwMode="auto">
            <a:xfrm xmlns:a="http://schemas.openxmlformats.org/drawingml/2006/main">
              <a:off x="4880067" y="104465"/>
              <a:ext cx="0" cy="375821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9525">
              <a:solidFill>
                <a:srgbClr val="000000"/>
              </a:solidFill>
              <a:round/>
              <a:headEnd/>
              <a:tailEnd/>
            </a:ln>
          </cdr:spPr>
        </cdr:sp>
        <cdr:sp macro="" textlink="">
          <cdr:nvSpPr>
            <cdr:cNvPr id="104463" name="Line 15"/>
            <cdr:cNvSpPr>
              <a:spLocks xmlns:a="http://schemas.openxmlformats.org/drawingml/2006/main" noChangeShapeType="1"/>
            </cdr:cNvSpPr>
          </cdr:nvSpPr>
          <cdr:spPr bwMode="auto">
            <a:xfrm xmlns:a="http://schemas.openxmlformats.org/drawingml/2006/main">
              <a:off x="4857055" y="104465"/>
              <a:ext cx="44586" cy="0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9525">
              <a:solidFill>
                <a:srgbClr val="000000"/>
              </a:solidFill>
              <a:round/>
              <a:headEnd/>
              <a:tailEnd/>
            </a:ln>
          </cdr:spPr>
        </cdr:sp>
        <cdr:sp macro="" textlink="">
          <cdr:nvSpPr>
            <cdr:cNvPr id="104464" name="Line 16"/>
            <cdr:cNvSpPr>
              <a:spLocks xmlns:a="http://schemas.openxmlformats.org/drawingml/2006/main" noChangeShapeType="1"/>
            </cdr:cNvSpPr>
          </cdr:nvSpPr>
          <cdr:spPr bwMode="auto">
            <a:xfrm xmlns:a="http://schemas.openxmlformats.org/drawingml/2006/main">
              <a:off x="4857055" y="480286"/>
              <a:ext cx="44586" cy="0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9525">
              <a:solidFill>
                <a:srgbClr val="000000"/>
              </a:solidFill>
              <a:round/>
              <a:headEnd/>
              <a:tailEnd/>
            </a:ln>
          </cdr:spPr>
        </cdr:sp>
      </cdr:grpSp>
      <cdr:sp macro="" textlink="">
        <cdr:nvSpPr>
          <cdr:cNvPr id="104465" name="Text Box 17"/>
          <cdr:cNvSpPr txBox="1">
            <a:spLocks xmlns:a="http://schemas.openxmlformats.org/drawingml/2006/main" noChangeArrowheads="1"/>
          </cdr:cNvSpPr>
        </cdr:nvSpPr>
        <cdr:spPr bwMode="auto">
          <a:xfrm xmlns:a="http://schemas.openxmlformats.org/drawingml/2006/main">
            <a:off x="4818221" y="247150"/>
            <a:ext cx="929126" cy="286643"/>
          </a:xfrm>
          <a:prstGeom xmlns:a="http://schemas.openxmlformats.org/drawingml/2006/main" prst="rect">
            <a:avLst/>
          </a:prstGeom>
          <a:noFill xmlns:a="http://schemas.openxmlformats.org/drawingml/2006/main"/>
          <a:ln xmlns:a="http://schemas.openxmlformats.org/drawingml/2006/main" w="9525">
            <a:noFill/>
            <a:miter lim="800000"/>
            <a:headEnd/>
            <a:tailEnd/>
          </a:ln>
        </cdr:spPr>
        <cdr:txBody>
          <a:bodyPr xmlns:a="http://schemas.openxmlformats.org/drawingml/2006/main" vertOverflow="clip" wrap="square" lIns="27432" tIns="18288" rIns="0" bIns="0" anchor="t" upright="1"/>
          <a:lstStyle xmlns:a="http://schemas.openxmlformats.org/drawingml/2006/main"/>
          <a:p xmlns:a="http://schemas.openxmlformats.org/drawingml/2006/main">
            <a:pPr algn="l" rtl="0">
              <a:defRPr sz="1000"/>
            </a:pPr>
            <a:r>
              <a:rPr lang="en-GB" sz="800" b="0" i="0" u="none" strike="noStrike" baseline="0">
                <a:solidFill>
                  <a:srgbClr val="000000"/>
                </a:solidFill>
                <a:latin typeface="Verdana"/>
              </a:rPr>
              <a:t>95% confidence interval</a:t>
            </a:r>
          </a:p>
        </cdr:txBody>
      </cdr:sp>
    </cdr:grpSp>
  </cdr:relSizeAnchor>
</c:userShapes>
</file>

<file path=xl/drawings/drawing19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390525</xdr:colOff>
      <xdr:row>0</xdr:row>
      <xdr:rowOff>0</xdr:rowOff>
    </xdr:from>
    <xdr:to>
      <xdr:col>13</xdr:col>
      <xdr:colOff>523875</xdr:colOff>
      <xdr:row>22</xdr:row>
      <xdr:rowOff>142875</xdr:rowOff>
    </xdr:to>
    <xdr:graphicFrame macro="">
      <xdr:nvGraphicFramePr>
        <xdr:cNvPr id="109569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95250</xdr:rowOff>
    </xdr:from>
    <xdr:to>
      <xdr:col>1</xdr:col>
      <xdr:colOff>3257550</xdr:colOff>
      <xdr:row>6</xdr:row>
      <xdr:rowOff>123825</xdr:rowOff>
    </xdr:to>
    <xdr:pic>
      <xdr:nvPicPr>
        <xdr:cNvPr id="175106" name="Picture 2" descr="PHW Observatory RGB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7625" y="95250"/>
          <a:ext cx="4429125" cy="1000125"/>
        </a:xfrm>
        <a:prstGeom prst="rect">
          <a:avLst/>
        </a:prstGeom>
        <a:noFill/>
      </xdr:spPr>
    </xdr:pic>
    <xdr:clientData/>
  </xdr:twoCellAnchor>
</xdr:wsDr>
</file>

<file path=xl/drawings/drawing20.xml><?xml version="1.0" encoding="utf-8"?>
<c:userShapes xmlns:c="http://schemas.openxmlformats.org/drawingml/2006/chart">
  <cdr:relSizeAnchor xmlns:cdr="http://schemas.openxmlformats.org/drawingml/2006/chartDrawing">
    <cdr:from>
      <cdr:x>0.96899</cdr:x>
      <cdr:y>0.96299</cdr:y>
    </cdr:from>
    <cdr:to>
      <cdr:x>0.98202</cdr:x>
      <cdr:y>1</cdr:y>
    </cdr:to>
    <cdr:sp macro="" textlink="">
      <cdr:nvSpPr>
        <cdr:cNvPr id="11059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670140" y="4791569"/>
          <a:ext cx="76229" cy="18086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</cdr:sp>
  </cdr:relSizeAnchor>
  <cdr:relSizeAnchor xmlns:cdr="http://schemas.openxmlformats.org/drawingml/2006/chartDrawing">
    <cdr:from>
      <cdr:x>0.03962</cdr:x>
      <cdr:y>0.25757</cdr:y>
    </cdr:from>
    <cdr:to>
      <cdr:x>0.19849</cdr:x>
      <cdr:y>0.30782</cdr:y>
    </cdr:to>
    <cdr:sp macro="" textlink="">
      <cdr:nvSpPr>
        <cdr:cNvPr id="11059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34899" y="1261744"/>
          <a:ext cx="929126" cy="24554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800" b="1" i="0" u="none" strike="noStrike" baseline="0">
              <a:solidFill>
                <a:srgbClr val="FF0000"/>
              </a:solidFill>
              <a:latin typeface="Verdana"/>
            </a:rPr>
            <a:t> Wales = 89.5</a:t>
          </a:r>
        </a:p>
      </cdr:txBody>
    </cdr:sp>
  </cdr:relSizeAnchor>
  <cdr:relSizeAnchor xmlns:cdr="http://schemas.openxmlformats.org/drawingml/2006/chartDrawing">
    <cdr:from>
      <cdr:x>0.02708</cdr:x>
      <cdr:y>0.93559</cdr:y>
    </cdr:from>
    <cdr:to>
      <cdr:x>0.58927</cdr:x>
      <cdr:y>0.96966</cdr:y>
    </cdr:to>
    <cdr:sp macro="" textlink="">
      <cdr:nvSpPr>
        <cdr:cNvPr id="110603" name="Text Box 1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1547" y="4574773"/>
          <a:ext cx="3287897" cy="16648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700" b="0" i="0" u="none" strike="noStrike" baseline="0">
              <a:solidFill>
                <a:srgbClr val="000080"/>
              </a:solidFill>
              <a:latin typeface="Verdana"/>
            </a:rPr>
            <a:t>Areas ordered geographically from north west to south east</a:t>
          </a:r>
        </a:p>
      </cdr:txBody>
    </cdr:sp>
  </cdr:relSizeAnchor>
  <cdr:relSizeAnchor xmlns:cdr="http://schemas.openxmlformats.org/drawingml/2006/chartDrawing">
    <cdr:from>
      <cdr:x>0.80913</cdr:x>
      <cdr:y>0.00975</cdr:y>
    </cdr:from>
    <cdr:to>
      <cdr:x>0.98792</cdr:x>
      <cdr:y>0.06833</cdr:y>
    </cdr:to>
    <cdr:grpSp>
      <cdr:nvGrpSpPr>
        <cdr:cNvPr id="110604" name="Group 12"/>
        <cdr:cNvGrpSpPr>
          <a:grpSpLocks xmlns:a="http://schemas.openxmlformats.org/drawingml/2006/main"/>
        </cdr:cNvGrpSpPr>
      </cdr:nvGrpSpPr>
      <cdr:grpSpPr bwMode="auto">
        <a:xfrm xmlns:a="http://schemas.openxmlformats.org/drawingml/2006/main">
          <a:off x="4724380" y="47532"/>
          <a:ext cx="1043923" cy="285709"/>
          <a:chOff x="4695968" y="247150"/>
          <a:chExt cx="1051379" cy="286643"/>
        </a:xfrm>
      </cdr:grpSpPr>
      <cdr:grpSp>
        <cdr:nvGrpSpPr>
          <cdr:cNvPr id="110605" name="Group 13"/>
          <cdr:cNvGrpSpPr>
            <a:grpSpLocks xmlns:a="http://schemas.openxmlformats.org/drawingml/2006/main"/>
          </cdr:cNvGrpSpPr>
        </cdr:nvGrpSpPr>
        <cdr:grpSpPr bwMode="auto">
          <a:xfrm xmlns:a="http://schemas.openxmlformats.org/drawingml/2006/main" flipH="1">
            <a:off x="4695968" y="247150"/>
            <a:ext cx="50340" cy="257342"/>
            <a:chOff x="4857055" y="104465"/>
            <a:chExt cx="44586" cy="375821"/>
          </a:xfrm>
        </cdr:grpSpPr>
        <cdr:sp macro="" textlink="">
          <cdr:nvSpPr>
            <cdr:cNvPr id="110606" name="Line 14"/>
            <cdr:cNvSpPr>
              <a:spLocks xmlns:a="http://schemas.openxmlformats.org/drawingml/2006/main" noChangeShapeType="1"/>
            </cdr:cNvSpPr>
          </cdr:nvSpPr>
          <cdr:spPr bwMode="auto">
            <a:xfrm xmlns:a="http://schemas.openxmlformats.org/drawingml/2006/main">
              <a:off x="4880067" y="104465"/>
              <a:ext cx="0" cy="375821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9525">
              <a:solidFill>
                <a:srgbClr val="000000"/>
              </a:solidFill>
              <a:round/>
              <a:headEnd/>
              <a:tailEnd/>
            </a:ln>
          </cdr:spPr>
        </cdr:sp>
        <cdr:sp macro="" textlink="">
          <cdr:nvSpPr>
            <cdr:cNvPr id="110607" name="Line 15"/>
            <cdr:cNvSpPr>
              <a:spLocks xmlns:a="http://schemas.openxmlformats.org/drawingml/2006/main" noChangeShapeType="1"/>
            </cdr:cNvSpPr>
          </cdr:nvSpPr>
          <cdr:spPr bwMode="auto">
            <a:xfrm xmlns:a="http://schemas.openxmlformats.org/drawingml/2006/main">
              <a:off x="4857055" y="104465"/>
              <a:ext cx="44586" cy="0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9525">
              <a:solidFill>
                <a:srgbClr val="000000"/>
              </a:solidFill>
              <a:round/>
              <a:headEnd/>
              <a:tailEnd/>
            </a:ln>
          </cdr:spPr>
        </cdr:sp>
        <cdr:sp macro="" textlink="">
          <cdr:nvSpPr>
            <cdr:cNvPr id="110608" name="Line 16"/>
            <cdr:cNvSpPr>
              <a:spLocks xmlns:a="http://schemas.openxmlformats.org/drawingml/2006/main" noChangeShapeType="1"/>
            </cdr:cNvSpPr>
          </cdr:nvSpPr>
          <cdr:spPr bwMode="auto">
            <a:xfrm xmlns:a="http://schemas.openxmlformats.org/drawingml/2006/main">
              <a:off x="4857055" y="480286"/>
              <a:ext cx="44586" cy="0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9525">
              <a:solidFill>
                <a:srgbClr val="000000"/>
              </a:solidFill>
              <a:round/>
              <a:headEnd/>
              <a:tailEnd/>
            </a:ln>
          </cdr:spPr>
        </cdr:sp>
      </cdr:grpSp>
      <cdr:sp macro="" textlink="">
        <cdr:nvSpPr>
          <cdr:cNvPr id="110609" name="Text Box 17"/>
          <cdr:cNvSpPr txBox="1">
            <a:spLocks xmlns:a="http://schemas.openxmlformats.org/drawingml/2006/main" noChangeArrowheads="1"/>
          </cdr:cNvSpPr>
        </cdr:nvSpPr>
        <cdr:spPr bwMode="auto">
          <a:xfrm xmlns:a="http://schemas.openxmlformats.org/drawingml/2006/main">
            <a:off x="4818221" y="247150"/>
            <a:ext cx="929126" cy="286643"/>
          </a:xfrm>
          <a:prstGeom xmlns:a="http://schemas.openxmlformats.org/drawingml/2006/main" prst="rect">
            <a:avLst/>
          </a:prstGeom>
          <a:noFill xmlns:a="http://schemas.openxmlformats.org/drawingml/2006/main"/>
          <a:ln xmlns:a="http://schemas.openxmlformats.org/drawingml/2006/main" w="9525">
            <a:noFill/>
            <a:miter lim="800000"/>
            <a:headEnd/>
            <a:tailEnd/>
          </a:ln>
        </cdr:spPr>
        <cdr:txBody>
          <a:bodyPr xmlns:a="http://schemas.openxmlformats.org/drawingml/2006/main" vertOverflow="clip" wrap="square" lIns="27432" tIns="18288" rIns="0" bIns="0" anchor="t" upright="1"/>
          <a:lstStyle xmlns:a="http://schemas.openxmlformats.org/drawingml/2006/main"/>
          <a:p xmlns:a="http://schemas.openxmlformats.org/drawingml/2006/main">
            <a:pPr algn="l" rtl="0">
              <a:defRPr sz="1000"/>
            </a:pPr>
            <a:r>
              <a:rPr lang="en-GB" sz="800" b="0" i="0" u="none" strike="noStrike" baseline="0">
                <a:solidFill>
                  <a:srgbClr val="000000"/>
                </a:solidFill>
                <a:latin typeface="Verdana"/>
              </a:rPr>
              <a:t>95% confidence interval</a:t>
            </a:r>
          </a:p>
        </cdr:txBody>
      </cdr:sp>
    </cdr:grpSp>
  </cdr:relSizeAnchor>
</c:userShapes>
</file>

<file path=xl/drawings/drawing21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390525</xdr:colOff>
      <xdr:row>0</xdr:row>
      <xdr:rowOff>19050</xdr:rowOff>
    </xdr:from>
    <xdr:to>
      <xdr:col>13</xdr:col>
      <xdr:colOff>523875</xdr:colOff>
      <xdr:row>22</xdr:row>
      <xdr:rowOff>9525</xdr:rowOff>
    </xdr:to>
    <xdr:graphicFrame macro="">
      <xdr:nvGraphicFramePr>
        <xdr:cNvPr id="116737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c:userShapes xmlns:c="http://schemas.openxmlformats.org/drawingml/2006/chart">
  <cdr:relSizeAnchor xmlns:cdr="http://schemas.openxmlformats.org/drawingml/2006/chartDrawing">
    <cdr:from>
      <cdr:x>0.96874</cdr:x>
      <cdr:y>0.96178</cdr:y>
    </cdr:from>
    <cdr:to>
      <cdr:x>0.98177</cdr:x>
      <cdr:y>1</cdr:y>
    </cdr:to>
    <cdr:sp macro="" textlink="">
      <cdr:nvSpPr>
        <cdr:cNvPr id="11776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668702" y="4624534"/>
          <a:ext cx="76229" cy="18090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</cdr:sp>
  </cdr:relSizeAnchor>
  <cdr:relSizeAnchor xmlns:cdr="http://schemas.openxmlformats.org/drawingml/2006/chartDrawing">
    <cdr:from>
      <cdr:x>0.01011</cdr:x>
      <cdr:y>0.25356</cdr:y>
    </cdr:from>
    <cdr:to>
      <cdr:x>0.18128</cdr:x>
      <cdr:y>0.3077</cdr:y>
    </cdr:to>
    <cdr:sp macro="" textlink="">
      <cdr:nvSpPr>
        <cdr:cNvPr id="11776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2306" y="1203511"/>
          <a:ext cx="1001040" cy="25628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800" b="1" i="0" u="none" strike="noStrike" baseline="0">
              <a:solidFill>
                <a:srgbClr val="FF0000"/>
              </a:solidFill>
              <a:latin typeface="Verdana"/>
            </a:rPr>
            <a:t> Wales = 108.4</a:t>
          </a:r>
        </a:p>
      </cdr:txBody>
    </cdr:sp>
  </cdr:relSizeAnchor>
  <cdr:relSizeAnchor xmlns:cdr="http://schemas.openxmlformats.org/drawingml/2006/chartDrawing">
    <cdr:from>
      <cdr:x>0.02708</cdr:x>
      <cdr:y>0.94438</cdr:y>
    </cdr:from>
    <cdr:to>
      <cdr:x>0.58927</cdr:x>
      <cdr:y>0.98994</cdr:y>
    </cdr:to>
    <cdr:sp macro="" textlink="">
      <cdr:nvSpPr>
        <cdr:cNvPr id="117771" name="Text Box 1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1547" y="4473777"/>
          <a:ext cx="3287897" cy="21569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700" b="0" i="0" u="none" strike="noStrike" baseline="0">
              <a:solidFill>
                <a:srgbClr val="000080"/>
              </a:solidFill>
              <a:latin typeface="Verdana"/>
            </a:rPr>
            <a:t>Areas ordered geographically from north west to south east</a:t>
          </a:r>
        </a:p>
      </cdr:txBody>
    </cdr:sp>
  </cdr:relSizeAnchor>
  <cdr:relSizeAnchor xmlns:cdr="http://schemas.openxmlformats.org/drawingml/2006/chartDrawing">
    <cdr:from>
      <cdr:x>0.81282</cdr:x>
      <cdr:y>0.01006</cdr:y>
    </cdr:from>
    <cdr:to>
      <cdr:x>0.99161</cdr:x>
      <cdr:y>0.07057</cdr:y>
    </cdr:to>
    <cdr:grpSp>
      <cdr:nvGrpSpPr>
        <cdr:cNvPr id="117778" name="Group 18"/>
        <cdr:cNvGrpSpPr>
          <a:grpSpLocks xmlns:a="http://schemas.openxmlformats.org/drawingml/2006/main"/>
        </cdr:cNvGrpSpPr>
      </cdr:nvGrpSpPr>
      <cdr:grpSpPr bwMode="auto">
        <a:xfrm xmlns:a="http://schemas.openxmlformats.org/drawingml/2006/main">
          <a:off x="4745919" y="47529"/>
          <a:ext cx="1043923" cy="285862"/>
          <a:chOff x="4695968" y="247150"/>
          <a:chExt cx="1051379" cy="286643"/>
        </a:xfrm>
      </cdr:grpSpPr>
      <cdr:grpSp>
        <cdr:nvGrpSpPr>
          <cdr:cNvPr id="117779" name="Group 19"/>
          <cdr:cNvGrpSpPr>
            <a:grpSpLocks xmlns:a="http://schemas.openxmlformats.org/drawingml/2006/main"/>
          </cdr:cNvGrpSpPr>
        </cdr:nvGrpSpPr>
        <cdr:grpSpPr bwMode="auto">
          <a:xfrm xmlns:a="http://schemas.openxmlformats.org/drawingml/2006/main" flipH="1">
            <a:off x="4695968" y="247150"/>
            <a:ext cx="50340" cy="257342"/>
            <a:chOff x="4857055" y="104465"/>
            <a:chExt cx="44586" cy="375821"/>
          </a:xfrm>
        </cdr:grpSpPr>
        <cdr:sp macro="" textlink="">
          <cdr:nvSpPr>
            <cdr:cNvPr id="117780" name="Line 20"/>
            <cdr:cNvSpPr>
              <a:spLocks xmlns:a="http://schemas.openxmlformats.org/drawingml/2006/main" noChangeShapeType="1"/>
            </cdr:cNvSpPr>
          </cdr:nvSpPr>
          <cdr:spPr bwMode="auto">
            <a:xfrm xmlns:a="http://schemas.openxmlformats.org/drawingml/2006/main">
              <a:off x="4880067" y="104465"/>
              <a:ext cx="0" cy="375821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9525">
              <a:solidFill>
                <a:srgbClr val="000000"/>
              </a:solidFill>
              <a:round/>
              <a:headEnd/>
              <a:tailEnd/>
            </a:ln>
          </cdr:spPr>
        </cdr:sp>
        <cdr:sp macro="" textlink="">
          <cdr:nvSpPr>
            <cdr:cNvPr id="117781" name="Line 21"/>
            <cdr:cNvSpPr>
              <a:spLocks xmlns:a="http://schemas.openxmlformats.org/drawingml/2006/main" noChangeShapeType="1"/>
            </cdr:cNvSpPr>
          </cdr:nvSpPr>
          <cdr:spPr bwMode="auto">
            <a:xfrm xmlns:a="http://schemas.openxmlformats.org/drawingml/2006/main">
              <a:off x="4857055" y="104465"/>
              <a:ext cx="44586" cy="0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9525">
              <a:solidFill>
                <a:srgbClr val="000000"/>
              </a:solidFill>
              <a:round/>
              <a:headEnd/>
              <a:tailEnd/>
            </a:ln>
          </cdr:spPr>
        </cdr:sp>
        <cdr:sp macro="" textlink="">
          <cdr:nvSpPr>
            <cdr:cNvPr id="117782" name="Line 22"/>
            <cdr:cNvSpPr>
              <a:spLocks xmlns:a="http://schemas.openxmlformats.org/drawingml/2006/main" noChangeShapeType="1"/>
            </cdr:cNvSpPr>
          </cdr:nvSpPr>
          <cdr:spPr bwMode="auto">
            <a:xfrm xmlns:a="http://schemas.openxmlformats.org/drawingml/2006/main">
              <a:off x="4857055" y="480286"/>
              <a:ext cx="44586" cy="0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9525">
              <a:solidFill>
                <a:srgbClr val="000000"/>
              </a:solidFill>
              <a:round/>
              <a:headEnd/>
              <a:tailEnd/>
            </a:ln>
          </cdr:spPr>
        </cdr:sp>
      </cdr:grpSp>
      <cdr:sp macro="" textlink="">
        <cdr:nvSpPr>
          <cdr:cNvPr id="117783" name="Text Box 23"/>
          <cdr:cNvSpPr txBox="1">
            <a:spLocks xmlns:a="http://schemas.openxmlformats.org/drawingml/2006/main" noChangeArrowheads="1"/>
          </cdr:cNvSpPr>
        </cdr:nvSpPr>
        <cdr:spPr bwMode="auto">
          <a:xfrm xmlns:a="http://schemas.openxmlformats.org/drawingml/2006/main">
            <a:off x="4818221" y="247150"/>
            <a:ext cx="929126" cy="286643"/>
          </a:xfrm>
          <a:prstGeom xmlns:a="http://schemas.openxmlformats.org/drawingml/2006/main" prst="rect">
            <a:avLst/>
          </a:prstGeom>
          <a:noFill xmlns:a="http://schemas.openxmlformats.org/drawingml/2006/main"/>
          <a:ln xmlns:a="http://schemas.openxmlformats.org/drawingml/2006/main" w="9525">
            <a:noFill/>
            <a:miter lim="800000"/>
            <a:headEnd/>
            <a:tailEnd/>
          </a:ln>
        </cdr:spPr>
        <cdr:txBody>
          <a:bodyPr xmlns:a="http://schemas.openxmlformats.org/drawingml/2006/main" vertOverflow="clip" wrap="square" lIns="27432" tIns="18288" rIns="0" bIns="0" anchor="t" upright="1"/>
          <a:lstStyle xmlns:a="http://schemas.openxmlformats.org/drawingml/2006/main"/>
          <a:p xmlns:a="http://schemas.openxmlformats.org/drawingml/2006/main">
            <a:pPr algn="l" rtl="0">
              <a:defRPr sz="1000"/>
            </a:pPr>
            <a:r>
              <a:rPr lang="en-GB" sz="800" b="0" i="0" u="none" strike="noStrike" baseline="0">
                <a:solidFill>
                  <a:srgbClr val="000000"/>
                </a:solidFill>
                <a:latin typeface="Verdana"/>
              </a:rPr>
              <a:t>95% confidence interval</a:t>
            </a:r>
          </a:p>
        </cdr:txBody>
      </cdr:sp>
    </cdr:grpSp>
  </cdr:relSizeAnchor>
</c:userShapes>
</file>

<file path=xl/drawings/drawing23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400050</xdr:colOff>
      <xdr:row>0</xdr:row>
      <xdr:rowOff>19050</xdr:rowOff>
    </xdr:from>
    <xdr:to>
      <xdr:col>13</xdr:col>
      <xdr:colOff>533400</xdr:colOff>
      <xdr:row>22</xdr:row>
      <xdr:rowOff>9525</xdr:rowOff>
    </xdr:to>
    <xdr:graphicFrame macro="">
      <xdr:nvGraphicFramePr>
        <xdr:cNvPr id="12390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c:userShapes xmlns:c="http://schemas.openxmlformats.org/drawingml/2006/chart">
  <cdr:relSizeAnchor xmlns:cdr="http://schemas.openxmlformats.org/drawingml/2006/chartDrawing">
    <cdr:from>
      <cdr:x>0.96899</cdr:x>
      <cdr:y>0.96178</cdr:y>
    </cdr:from>
    <cdr:to>
      <cdr:x>0.98202</cdr:x>
      <cdr:y>1</cdr:y>
    </cdr:to>
    <cdr:sp macro="" textlink="">
      <cdr:nvSpPr>
        <cdr:cNvPr id="124929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670140" y="4639609"/>
          <a:ext cx="76229" cy="18090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</cdr:sp>
  </cdr:relSizeAnchor>
  <cdr:relSizeAnchor xmlns:cdr="http://schemas.openxmlformats.org/drawingml/2006/chartDrawing">
    <cdr:from>
      <cdr:x>0.02708</cdr:x>
      <cdr:y>0.22735</cdr:y>
    </cdr:from>
    <cdr:to>
      <cdr:x>0.20218</cdr:x>
      <cdr:y>0.27659</cdr:y>
    </cdr:to>
    <cdr:sp macro="" textlink="">
      <cdr:nvSpPr>
        <cdr:cNvPr id="124930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1547" y="1079426"/>
          <a:ext cx="1024052" cy="23309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800" b="1" i="0" u="none" strike="noStrike" baseline="0">
              <a:solidFill>
                <a:srgbClr val="FF0000"/>
              </a:solidFill>
              <a:latin typeface="Verdana"/>
            </a:rPr>
            <a:t> Wales = 77.0</a:t>
          </a:r>
        </a:p>
      </cdr:txBody>
    </cdr:sp>
  </cdr:relSizeAnchor>
  <cdr:relSizeAnchor xmlns:cdr="http://schemas.openxmlformats.org/drawingml/2006/chartDrawing">
    <cdr:from>
      <cdr:x>0.02708</cdr:x>
      <cdr:y>0.95491</cdr:y>
    </cdr:from>
    <cdr:to>
      <cdr:x>0.58927</cdr:x>
      <cdr:y>0.98994</cdr:y>
    </cdr:to>
    <cdr:sp macro="" textlink="">
      <cdr:nvSpPr>
        <cdr:cNvPr id="124939" name="Text Box 1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1547" y="4523642"/>
          <a:ext cx="3287897" cy="1658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700" b="0" i="0" u="none" strike="noStrike" baseline="0">
              <a:solidFill>
                <a:srgbClr val="000080"/>
              </a:solidFill>
              <a:latin typeface="Verdana"/>
            </a:rPr>
            <a:t>Areas ordered geographically from north west to south east</a:t>
          </a:r>
        </a:p>
      </cdr:txBody>
    </cdr:sp>
  </cdr:relSizeAnchor>
  <cdr:relSizeAnchor xmlns:cdr="http://schemas.openxmlformats.org/drawingml/2006/chartDrawing">
    <cdr:from>
      <cdr:x>0.81282</cdr:x>
      <cdr:y>0.01398</cdr:y>
    </cdr:from>
    <cdr:to>
      <cdr:x>0.99136</cdr:x>
      <cdr:y>0.07424</cdr:y>
    </cdr:to>
    <cdr:grpSp>
      <cdr:nvGrpSpPr>
        <cdr:cNvPr id="124940" name="Group 12"/>
        <cdr:cNvGrpSpPr>
          <a:grpSpLocks xmlns:a="http://schemas.openxmlformats.org/drawingml/2006/main"/>
        </cdr:cNvGrpSpPr>
      </cdr:nvGrpSpPr>
      <cdr:grpSpPr bwMode="auto">
        <a:xfrm xmlns:a="http://schemas.openxmlformats.org/drawingml/2006/main">
          <a:off x="4745919" y="66047"/>
          <a:ext cx="1042487" cy="284704"/>
          <a:chOff x="4695968" y="247150"/>
          <a:chExt cx="1051379" cy="286643"/>
        </a:xfrm>
      </cdr:grpSpPr>
      <cdr:grpSp>
        <cdr:nvGrpSpPr>
          <cdr:cNvPr id="124941" name="Group 13"/>
          <cdr:cNvGrpSpPr>
            <a:grpSpLocks xmlns:a="http://schemas.openxmlformats.org/drawingml/2006/main"/>
          </cdr:cNvGrpSpPr>
        </cdr:nvGrpSpPr>
        <cdr:grpSpPr bwMode="auto">
          <a:xfrm xmlns:a="http://schemas.openxmlformats.org/drawingml/2006/main" flipH="1">
            <a:off x="4695968" y="247150"/>
            <a:ext cx="50340" cy="257342"/>
            <a:chOff x="4857055" y="104465"/>
            <a:chExt cx="44586" cy="375821"/>
          </a:xfrm>
        </cdr:grpSpPr>
        <cdr:sp macro="" textlink="">
          <cdr:nvSpPr>
            <cdr:cNvPr id="124942" name="Line 14"/>
            <cdr:cNvSpPr>
              <a:spLocks xmlns:a="http://schemas.openxmlformats.org/drawingml/2006/main" noChangeShapeType="1"/>
            </cdr:cNvSpPr>
          </cdr:nvSpPr>
          <cdr:spPr bwMode="auto">
            <a:xfrm xmlns:a="http://schemas.openxmlformats.org/drawingml/2006/main">
              <a:off x="4880067" y="104465"/>
              <a:ext cx="0" cy="375821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9525">
              <a:solidFill>
                <a:srgbClr val="000000"/>
              </a:solidFill>
              <a:round/>
              <a:headEnd/>
              <a:tailEnd/>
            </a:ln>
          </cdr:spPr>
        </cdr:sp>
        <cdr:sp macro="" textlink="">
          <cdr:nvSpPr>
            <cdr:cNvPr id="124943" name="Line 15"/>
            <cdr:cNvSpPr>
              <a:spLocks xmlns:a="http://schemas.openxmlformats.org/drawingml/2006/main" noChangeShapeType="1"/>
            </cdr:cNvSpPr>
          </cdr:nvSpPr>
          <cdr:spPr bwMode="auto">
            <a:xfrm xmlns:a="http://schemas.openxmlformats.org/drawingml/2006/main">
              <a:off x="4857055" y="104465"/>
              <a:ext cx="44586" cy="0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9525">
              <a:solidFill>
                <a:srgbClr val="000000"/>
              </a:solidFill>
              <a:round/>
              <a:headEnd/>
              <a:tailEnd/>
            </a:ln>
          </cdr:spPr>
        </cdr:sp>
        <cdr:sp macro="" textlink="">
          <cdr:nvSpPr>
            <cdr:cNvPr id="124944" name="Line 16"/>
            <cdr:cNvSpPr>
              <a:spLocks xmlns:a="http://schemas.openxmlformats.org/drawingml/2006/main" noChangeShapeType="1"/>
            </cdr:cNvSpPr>
          </cdr:nvSpPr>
          <cdr:spPr bwMode="auto">
            <a:xfrm xmlns:a="http://schemas.openxmlformats.org/drawingml/2006/main">
              <a:off x="4857055" y="480286"/>
              <a:ext cx="44586" cy="0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9525">
              <a:solidFill>
                <a:srgbClr val="000000"/>
              </a:solidFill>
              <a:round/>
              <a:headEnd/>
              <a:tailEnd/>
            </a:ln>
          </cdr:spPr>
        </cdr:sp>
      </cdr:grpSp>
      <cdr:sp macro="" textlink="">
        <cdr:nvSpPr>
          <cdr:cNvPr id="124945" name="Text Box 17"/>
          <cdr:cNvSpPr txBox="1">
            <a:spLocks xmlns:a="http://schemas.openxmlformats.org/drawingml/2006/main" noChangeArrowheads="1"/>
          </cdr:cNvSpPr>
        </cdr:nvSpPr>
        <cdr:spPr bwMode="auto">
          <a:xfrm xmlns:a="http://schemas.openxmlformats.org/drawingml/2006/main">
            <a:off x="4818221" y="247150"/>
            <a:ext cx="929126" cy="286643"/>
          </a:xfrm>
          <a:prstGeom xmlns:a="http://schemas.openxmlformats.org/drawingml/2006/main" prst="rect">
            <a:avLst/>
          </a:prstGeom>
          <a:noFill xmlns:a="http://schemas.openxmlformats.org/drawingml/2006/main"/>
          <a:ln xmlns:a="http://schemas.openxmlformats.org/drawingml/2006/main" w="9525">
            <a:noFill/>
            <a:miter lim="800000"/>
            <a:headEnd/>
            <a:tailEnd/>
          </a:ln>
        </cdr:spPr>
        <cdr:txBody>
          <a:bodyPr xmlns:a="http://schemas.openxmlformats.org/drawingml/2006/main" vertOverflow="clip" wrap="square" lIns="27432" tIns="18288" rIns="0" bIns="0" anchor="t" upright="1"/>
          <a:lstStyle xmlns:a="http://schemas.openxmlformats.org/drawingml/2006/main"/>
          <a:p xmlns:a="http://schemas.openxmlformats.org/drawingml/2006/main">
            <a:pPr algn="l" rtl="0">
              <a:defRPr sz="1000"/>
            </a:pPr>
            <a:r>
              <a:rPr lang="en-GB" sz="800" b="0" i="0" u="none" strike="noStrike" baseline="0">
                <a:solidFill>
                  <a:srgbClr val="000000"/>
                </a:solidFill>
                <a:latin typeface="Verdana"/>
              </a:rPr>
              <a:t>95% confidence interval</a:t>
            </a:r>
          </a:p>
        </cdr:txBody>
      </cdr:sp>
    </cdr:grpSp>
  </cdr:relSizeAnchor>
</c:userShapes>
</file>

<file path=xl/drawings/drawing25.xml><?xml version="1.0" encoding="utf-8"?>
<xdr:wsDr xmlns:xdr="http://schemas.openxmlformats.org/drawingml/2006/spreadsheetDrawing" xmlns:a="http://schemas.openxmlformats.org/drawingml/2006/main">
  <xdr:twoCellAnchor editAs="absolute">
    <xdr:from>
      <xdr:col>3</xdr:col>
      <xdr:colOff>419100</xdr:colOff>
      <xdr:row>0</xdr:row>
      <xdr:rowOff>19050</xdr:rowOff>
    </xdr:from>
    <xdr:to>
      <xdr:col>12</xdr:col>
      <xdr:colOff>552450</xdr:colOff>
      <xdr:row>23</xdr:row>
      <xdr:rowOff>66675</xdr:rowOff>
    </xdr:to>
    <xdr:graphicFrame macro="">
      <xdr:nvGraphicFramePr>
        <xdr:cNvPr id="12902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6.xml><?xml version="1.0" encoding="utf-8"?>
<c:userShapes xmlns:c="http://schemas.openxmlformats.org/drawingml/2006/chart">
  <cdr:relSizeAnchor xmlns:cdr="http://schemas.openxmlformats.org/drawingml/2006/chartDrawing">
    <cdr:from>
      <cdr:x>0.96899</cdr:x>
      <cdr:y>0.68005</cdr:y>
    </cdr:from>
    <cdr:to>
      <cdr:x>0.98202</cdr:x>
      <cdr:y>0.71827</cdr:y>
    </cdr:to>
    <cdr:sp macro="" textlink="">
      <cdr:nvSpPr>
        <cdr:cNvPr id="130049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670140" y="3222494"/>
          <a:ext cx="76229" cy="18090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</cdr:sp>
  </cdr:relSizeAnchor>
  <cdr:relSizeAnchor xmlns:cdr="http://schemas.openxmlformats.org/drawingml/2006/chartDrawing">
    <cdr:from>
      <cdr:x>0.04725</cdr:x>
      <cdr:y>0.11883</cdr:y>
    </cdr:from>
    <cdr:to>
      <cdr:x>0.23636</cdr:x>
      <cdr:y>0.16807</cdr:y>
    </cdr:to>
    <cdr:sp macro="" textlink="">
      <cdr:nvSpPr>
        <cdr:cNvPr id="130050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79486" y="565693"/>
          <a:ext cx="1106033" cy="23309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800" b="1" i="0" u="none" strike="noStrike" baseline="0">
              <a:solidFill>
                <a:srgbClr val="FF0000"/>
              </a:solidFill>
              <a:latin typeface="Verdana"/>
            </a:rPr>
            <a:t>Wales = 21.2%</a:t>
          </a:r>
        </a:p>
      </cdr:txBody>
    </cdr:sp>
  </cdr:relSizeAnchor>
  <cdr:relSizeAnchor xmlns:cdr="http://schemas.openxmlformats.org/drawingml/2006/chartDrawing">
    <cdr:from>
      <cdr:x>0.02708</cdr:x>
      <cdr:y>0.68005</cdr:y>
    </cdr:from>
    <cdr:to>
      <cdr:x>0.58927</cdr:x>
      <cdr:y>0.68005</cdr:y>
    </cdr:to>
    <cdr:sp macro="" textlink="">
      <cdr:nvSpPr>
        <cdr:cNvPr id="130059" name="Text Box 1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1547" y="3222494"/>
          <a:ext cx="3287897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700" b="0" i="0" u="none" strike="noStrike" baseline="0">
              <a:solidFill>
                <a:srgbClr val="000080"/>
              </a:solidFill>
              <a:latin typeface="Verdana"/>
            </a:rPr>
            <a:t>Areas ordered geographically from north west to south east</a:t>
          </a:r>
        </a:p>
      </cdr:txBody>
    </cdr:sp>
  </cdr:relSizeAnchor>
  <cdr:relSizeAnchor xmlns:cdr="http://schemas.openxmlformats.org/drawingml/2006/chartDrawing">
    <cdr:from>
      <cdr:x>0.02708</cdr:x>
      <cdr:y>0.93286</cdr:y>
    </cdr:from>
    <cdr:to>
      <cdr:x>0.58927</cdr:x>
      <cdr:y>0.96814</cdr:y>
    </cdr:to>
    <cdr:sp macro="" textlink="">
      <cdr:nvSpPr>
        <cdr:cNvPr id="130060" name="Text Box 1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1547" y="4419272"/>
          <a:ext cx="3287897" cy="16699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700" b="0" i="0" u="none" strike="noStrike" baseline="0">
              <a:solidFill>
                <a:srgbClr val="000080"/>
              </a:solidFill>
              <a:latin typeface="Verdana"/>
            </a:rPr>
            <a:t>Areas ordered geographically from north west to south east</a:t>
          </a:r>
        </a:p>
      </cdr:txBody>
    </cdr:sp>
  </cdr:relSizeAnchor>
</c:userShapes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400050</xdr:colOff>
      <xdr:row>0</xdr:row>
      <xdr:rowOff>9525</xdr:rowOff>
    </xdr:from>
    <xdr:to>
      <xdr:col>12</xdr:col>
      <xdr:colOff>533400</xdr:colOff>
      <xdr:row>23</xdr:row>
      <xdr:rowOff>57150</xdr:rowOff>
    </xdr:to>
    <xdr:graphicFrame macro="">
      <xdr:nvGraphicFramePr>
        <xdr:cNvPr id="166913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8.xml><?xml version="1.0" encoding="utf-8"?>
<c:userShapes xmlns:c="http://schemas.openxmlformats.org/drawingml/2006/chart">
  <cdr:relSizeAnchor xmlns:cdr="http://schemas.openxmlformats.org/drawingml/2006/chartDrawing">
    <cdr:from>
      <cdr:x>0.96825</cdr:x>
      <cdr:y>0.67221</cdr:y>
    </cdr:from>
    <cdr:to>
      <cdr:x>0.98128</cdr:x>
      <cdr:y>0.71043</cdr:y>
    </cdr:to>
    <cdr:sp macro="" textlink="">
      <cdr:nvSpPr>
        <cdr:cNvPr id="16793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665826" y="3185385"/>
          <a:ext cx="76228" cy="18090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</cdr:sp>
  </cdr:relSizeAnchor>
  <cdr:relSizeAnchor xmlns:cdr="http://schemas.openxmlformats.org/drawingml/2006/chartDrawing">
    <cdr:from>
      <cdr:x>0.7083</cdr:x>
      <cdr:y>0.24352</cdr:y>
    </cdr:from>
    <cdr:to>
      <cdr:x>0.86422</cdr:x>
      <cdr:y>0.29276</cdr:y>
    </cdr:to>
    <cdr:sp macro="" textlink="">
      <cdr:nvSpPr>
        <cdr:cNvPr id="167938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145569" y="1155964"/>
          <a:ext cx="911866" cy="23309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800" b="1" i="0" u="none" strike="noStrike" baseline="0">
              <a:solidFill>
                <a:srgbClr val="FF0000"/>
              </a:solidFill>
              <a:latin typeface="Verdana"/>
            </a:rPr>
            <a:t>Wales = 8.6%</a:t>
          </a:r>
        </a:p>
      </cdr:txBody>
    </cdr:sp>
  </cdr:relSizeAnchor>
  <cdr:relSizeAnchor xmlns:cdr="http://schemas.openxmlformats.org/drawingml/2006/chartDrawing">
    <cdr:from>
      <cdr:x>0.02708</cdr:x>
      <cdr:y>0.67221</cdr:y>
    </cdr:from>
    <cdr:to>
      <cdr:x>0.58829</cdr:x>
      <cdr:y>0.67221</cdr:y>
    </cdr:to>
    <cdr:sp macro="" textlink="">
      <cdr:nvSpPr>
        <cdr:cNvPr id="167939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1547" y="3185385"/>
          <a:ext cx="3282144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700" b="0" i="0" u="none" strike="noStrike" baseline="0">
              <a:solidFill>
                <a:srgbClr val="000080"/>
              </a:solidFill>
              <a:latin typeface="Verdana"/>
            </a:rPr>
            <a:t>Areas ordered geographically from north west to south east</a:t>
          </a:r>
        </a:p>
      </cdr:txBody>
    </cdr:sp>
  </cdr:relSizeAnchor>
  <cdr:relSizeAnchor xmlns:cdr="http://schemas.openxmlformats.org/drawingml/2006/chartDrawing">
    <cdr:from>
      <cdr:x>0.01773</cdr:x>
      <cdr:y>0.92527</cdr:y>
    </cdr:from>
    <cdr:to>
      <cdr:x>0.57894</cdr:x>
      <cdr:y>0.96103</cdr:y>
    </cdr:to>
    <cdr:sp macro="" textlink="">
      <cdr:nvSpPr>
        <cdr:cNvPr id="167940" name="Text Box 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893" y="4383322"/>
          <a:ext cx="3282143" cy="16931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700" b="0" i="0" u="none" strike="noStrike" baseline="0">
              <a:solidFill>
                <a:srgbClr val="000080"/>
              </a:solidFill>
              <a:latin typeface="Verdana"/>
            </a:rPr>
            <a:t>Areas ordered geographically from north west to south east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371475</xdr:colOff>
      <xdr:row>0</xdr:row>
      <xdr:rowOff>0</xdr:rowOff>
    </xdr:from>
    <xdr:to>
      <xdr:col>13</xdr:col>
      <xdr:colOff>381000</xdr:colOff>
      <xdr:row>22</xdr:row>
      <xdr:rowOff>47625</xdr:rowOff>
    </xdr:to>
    <xdr:graphicFrame macro="">
      <xdr:nvGraphicFramePr>
        <xdr:cNvPr id="23553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0.96759</cdr:x>
      <cdr:y>0.96034</cdr:y>
    </cdr:from>
    <cdr:to>
      <cdr:x>0.98086</cdr:x>
      <cdr:y>1</cdr:y>
    </cdr:to>
    <cdr:sp macro="" textlink="">
      <cdr:nvSpPr>
        <cdr:cNvPr id="24588" name="Text Box 1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542158" y="4472710"/>
          <a:ext cx="75995" cy="18130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</cdr:sp>
  </cdr:relSizeAnchor>
  <cdr:relSizeAnchor xmlns:cdr="http://schemas.openxmlformats.org/drawingml/2006/chartDrawing">
    <cdr:from>
      <cdr:x>0.02627</cdr:x>
      <cdr:y>0.11445</cdr:y>
    </cdr:from>
    <cdr:to>
      <cdr:x>0.19614</cdr:x>
      <cdr:y>0.16292</cdr:y>
    </cdr:to>
    <cdr:sp macro="" textlink="">
      <cdr:nvSpPr>
        <cdr:cNvPr id="24589" name="Text Box 1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3534" y="526455"/>
          <a:ext cx="972458" cy="22159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800" b="1" i="0" u="none" strike="noStrike" baseline="0">
              <a:solidFill>
                <a:srgbClr val="FF0000"/>
              </a:solidFill>
              <a:latin typeface="Verdana"/>
            </a:rPr>
            <a:t> Wales = 59.7</a:t>
          </a:r>
        </a:p>
      </cdr:txBody>
    </cdr:sp>
  </cdr:relSizeAnchor>
  <cdr:relSizeAnchor xmlns:cdr="http://schemas.openxmlformats.org/drawingml/2006/chartDrawing">
    <cdr:from>
      <cdr:x>0.01029</cdr:x>
      <cdr:y>0.94087</cdr:y>
    </cdr:from>
    <cdr:to>
      <cdr:x>0.5708</cdr:x>
      <cdr:y>0.97808</cdr:y>
    </cdr:to>
    <cdr:sp macro="" textlink="">
      <cdr:nvSpPr>
        <cdr:cNvPr id="24598" name="Text Box 2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2059" y="4304832"/>
          <a:ext cx="3208686" cy="1701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700" b="0" i="0" u="none" strike="noStrike" baseline="0">
              <a:solidFill>
                <a:srgbClr val="000080"/>
              </a:solidFill>
              <a:latin typeface="Verdana"/>
            </a:rPr>
            <a:t>Areas ordered geographically from north west to south east</a:t>
          </a:r>
        </a:p>
      </cdr:txBody>
    </cdr:sp>
  </cdr:relSizeAnchor>
  <cdr:relSizeAnchor xmlns:cdr="http://schemas.openxmlformats.org/drawingml/2006/chartDrawing">
    <cdr:from>
      <cdr:x>0.79943</cdr:x>
      <cdr:y>0.01042</cdr:y>
    </cdr:from>
    <cdr:to>
      <cdr:x>0.99119</cdr:x>
      <cdr:y>0.07161</cdr:y>
    </cdr:to>
    <cdr:grpSp>
      <cdr:nvGrpSpPr>
        <cdr:cNvPr id="24599" name="Group 23"/>
        <cdr:cNvGrpSpPr>
          <a:grpSpLocks xmlns:a="http://schemas.openxmlformats.org/drawingml/2006/main"/>
        </cdr:cNvGrpSpPr>
      </cdr:nvGrpSpPr>
      <cdr:grpSpPr bwMode="auto">
        <a:xfrm xmlns:a="http://schemas.openxmlformats.org/drawingml/2006/main">
          <a:off x="4568762" y="47526"/>
          <a:ext cx="1095882" cy="279214"/>
          <a:chOff x="4695968" y="247150"/>
          <a:chExt cx="1051379" cy="286643"/>
        </a:xfrm>
      </cdr:grpSpPr>
      <cdr:grpSp>
        <cdr:nvGrpSpPr>
          <cdr:cNvPr id="24600" name="Group 24"/>
          <cdr:cNvGrpSpPr>
            <a:grpSpLocks xmlns:a="http://schemas.openxmlformats.org/drawingml/2006/main"/>
          </cdr:cNvGrpSpPr>
        </cdr:nvGrpSpPr>
        <cdr:grpSpPr bwMode="auto">
          <a:xfrm xmlns:a="http://schemas.openxmlformats.org/drawingml/2006/main" flipH="1">
            <a:off x="4695968" y="247150"/>
            <a:ext cx="50340" cy="257342"/>
            <a:chOff x="4857055" y="104465"/>
            <a:chExt cx="44586" cy="375821"/>
          </a:xfrm>
        </cdr:grpSpPr>
        <cdr:sp macro="" textlink="">
          <cdr:nvSpPr>
            <cdr:cNvPr id="24601" name="Line 25"/>
            <cdr:cNvSpPr>
              <a:spLocks xmlns:a="http://schemas.openxmlformats.org/drawingml/2006/main" noChangeShapeType="1"/>
            </cdr:cNvSpPr>
          </cdr:nvSpPr>
          <cdr:spPr bwMode="auto">
            <a:xfrm xmlns:a="http://schemas.openxmlformats.org/drawingml/2006/main">
              <a:off x="4880067" y="104465"/>
              <a:ext cx="0" cy="375821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9525">
              <a:solidFill>
                <a:srgbClr val="000000"/>
              </a:solidFill>
              <a:round/>
              <a:headEnd/>
              <a:tailEnd/>
            </a:ln>
          </cdr:spPr>
        </cdr:sp>
        <cdr:sp macro="" textlink="">
          <cdr:nvSpPr>
            <cdr:cNvPr id="24602" name="Line 26"/>
            <cdr:cNvSpPr>
              <a:spLocks xmlns:a="http://schemas.openxmlformats.org/drawingml/2006/main" noChangeShapeType="1"/>
            </cdr:cNvSpPr>
          </cdr:nvSpPr>
          <cdr:spPr bwMode="auto">
            <a:xfrm xmlns:a="http://schemas.openxmlformats.org/drawingml/2006/main">
              <a:off x="4857055" y="104465"/>
              <a:ext cx="44586" cy="0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9525">
              <a:solidFill>
                <a:srgbClr val="000000"/>
              </a:solidFill>
              <a:round/>
              <a:headEnd/>
              <a:tailEnd/>
            </a:ln>
          </cdr:spPr>
        </cdr:sp>
        <cdr:sp macro="" textlink="">
          <cdr:nvSpPr>
            <cdr:cNvPr id="24603" name="Line 27"/>
            <cdr:cNvSpPr>
              <a:spLocks xmlns:a="http://schemas.openxmlformats.org/drawingml/2006/main" noChangeShapeType="1"/>
            </cdr:cNvSpPr>
          </cdr:nvSpPr>
          <cdr:spPr bwMode="auto">
            <a:xfrm xmlns:a="http://schemas.openxmlformats.org/drawingml/2006/main">
              <a:off x="4857055" y="480286"/>
              <a:ext cx="44586" cy="0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9525">
              <a:solidFill>
                <a:srgbClr val="000000"/>
              </a:solidFill>
              <a:round/>
              <a:headEnd/>
              <a:tailEnd/>
            </a:ln>
          </cdr:spPr>
        </cdr:sp>
      </cdr:grpSp>
      <cdr:sp macro="" textlink="">
        <cdr:nvSpPr>
          <cdr:cNvPr id="24604" name="Text Box 28"/>
          <cdr:cNvSpPr txBox="1">
            <a:spLocks xmlns:a="http://schemas.openxmlformats.org/drawingml/2006/main" noChangeArrowheads="1"/>
          </cdr:cNvSpPr>
        </cdr:nvSpPr>
        <cdr:spPr bwMode="auto">
          <a:xfrm xmlns:a="http://schemas.openxmlformats.org/drawingml/2006/main">
            <a:off x="4818221" y="247150"/>
            <a:ext cx="929126" cy="286643"/>
          </a:xfrm>
          <a:prstGeom xmlns:a="http://schemas.openxmlformats.org/drawingml/2006/main" prst="rect">
            <a:avLst/>
          </a:prstGeom>
          <a:noFill xmlns:a="http://schemas.openxmlformats.org/drawingml/2006/main"/>
          <a:ln xmlns:a="http://schemas.openxmlformats.org/drawingml/2006/main" w="9525">
            <a:noFill/>
            <a:miter lim="800000"/>
            <a:headEnd/>
            <a:tailEnd/>
          </a:ln>
        </cdr:spPr>
        <cdr:txBody>
          <a:bodyPr xmlns:a="http://schemas.openxmlformats.org/drawingml/2006/main" vertOverflow="clip" wrap="square" lIns="27432" tIns="18288" rIns="0" bIns="0" anchor="t" upright="1"/>
          <a:lstStyle xmlns:a="http://schemas.openxmlformats.org/drawingml/2006/main"/>
          <a:p xmlns:a="http://schemas.openxmlformats.org/drawingml/2006/main">
            <a:pPr algn="l" rtl="0">
              <a:defRPr sz="1000"/>
            </a:pPr>
            <a:r>
              <a:rPr lang="en-GB" sz="800" b="0" i="0" u="none" strike="noStrike" baseline="0">
                <a:solidFill>
                  <a:srgbClr val="000000"/>
                </a:solidFill>
                <a:latin typeface="Verdana"/>
              </a:rPr>
              <a:t>95% confidence interval</a:t>
            </a:r>
          </a:p>
        </cdr:txBody>
      </cdr:sp>
    </cdr:grp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390525</xdr:colOff>
      <xdr:row>0</xdr:row>
      <xdr:rowOff>0</xdr:rowOff>
    </xdr:from>
    <xdr:to>
      <xdr:col>13</xdr:col>
      <xdr:colOff>523875</xdr:colOff>
      <xdr:row>23</xdr:row>
      <xdr:rowOff>47625</xdr:rowOff>
    </xdr:to>
    <xdr:graphicFrame macro="">
      <xdr:nvGraphicFramePr>
        <xdr:cNvPr id="19457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0.96874</cdr:x>
      <cdr:y>0.95787</cdr:y>
    </cdr:from>
    <cdr:to>
      <cdr:x>0.98177</cdr:x>
      <cdr:y>1</cdr:y>
    </cdr:to>
    <cdr:sp macro="" textlink="">
      <cdr:nvSpPr>
        <cdr:cNvPr id="2048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668702" y="4632651"/>
          <a:ext cx="76229" cy="19946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</cdr:sp>
  </cdr:relSizeAnchor>
  <cdr:relSizeAnchor xmlns:cdr="http://schemas.openxmlformats.org/drawingml/2006/chartDrawing">
    <cdr:from>
      <cdr:x>0.01011</cdr:x>
      <cdr:y>0.21535</cdr:y>
    </cdr:from>
    <cdr:to>
      <cdr:x>0.18226</cdr:x>
      <cdr:y>0.26189</cdr:y>
    </cdr:to>
    <cdr:sp macro="" textlink="">
      <cdr:nvSpPr>
        <cdr:cNvPr id="2048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2306" y="1022602"/>
          <a:ext cx="1006793" cy="2203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800" b="1" i="0" u="none" strike="noStrike" baseline="0">
              <a:solidFill>
                <a:srgbClr val="FF0000"/>
              </a:solidFill>
              <a:latin typeface="Verdana"/>
            </a:rPr>
            <a:t> Wales = 5.8%</a:t>
          </a:r>
        </a:p>
      </cdr:txBody>
    </cdr:sp>
  </cdr:relSizeAnchor>
  <cdr:relSizeAnchor xmlns:cdr="http://schemas.openxmlformats.org/drawingml/2006/chartDrawing">
    <cdr:from>
      <cdr:x>0.0261</cdr:x>
      <cdr:y>0.95368</cdr:y>
    </cdr:from>
    <cdr:to>
      <cdr:x>0.58829</cdr:x>
      <cdr:y>0.98871</cdr:y>
    </cdr:to>
    <cdr:sp macro="" textlink="">
      <cdr:nvSpPr>
        <cdr:cNvPr id="20492" name="Text Box 1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5794" y="4517844"/>
          <a:ext cx="3287897" cy="1658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700" b="0" i="0" u="none" strike="noStrike" baseline="0">
              <a:solidFill>
                <a:srgbClr val="000080"/>
              </a:solidFill>
              <a:latin typeface="Verdana"/>
            </a:rPr>
            <a:t>Areas ordered geographically from north west to south east</a:t>
          </a:r>
        </a:p>
      </cdr:txBody>
    </cdr:sp>
  </cdr:relSizeAnchor>
  <cdr:relSizeAnchor xmlns:cdr="http://schemas.openxmlformats.org/drawingml/2006/chartDrawing">
    <cdr:from>
      <cdr:x>0.81282</cdr:x>
      <cdr:y>0.01006</cdr:y>
    </cdr:from>
    <cdr:to>
      <cdr:x>0.99161</cdr:x>
      <cdr:y>0.06689</cdr:y>
    </cdr:to>
    <cdr:grpSp>
      <cdr:nvGrpSpPr>
        <cdr:cNvPr id="20493" name="Group 13"/>
        <cdr:cNvGrpSpPr>
          <a:grpSpLocks xmlns:a="http://schemas.openxmlformats.org/drawingml/2006/main"/>
        </cdr:cNvGrpSpPr>
      </cdr:nvGrpSpPr>
      <cdr:grpSpPr bwMode="auto">
        <a:xfrm xmlns:a="http://schemas.openxmlformats.org/drawingml/2006/main">
          <a:off x="4745919" y="47529"/>
          <a:ext cx="1043923" cy="268502"/>
          <a:chOff x="4695968" y="247150"/>
          <a:chExt cx="1051379" cy="286643"/>
        </a:xfrm>
      </cdr:grpSpPr>
      <cdr:grpSp>
        <cdr:nvGrpSpPr>
          <cdr:cNvPr id="20494" name="Group 14"/>
          <cdr:cNvGrpSpPr>
            <a:grpSpLocks xmlns:a="http://schemas.openxmlformats.org/drawingml/2006/main"/>
          </cdr:cNvGrpSpPr>
        </cdr:nvGrpSpPr>
        <cdr:grpSpPr bwMode="auto">
          <a:xfrm xmlns:a="http://schemas.openxmlformats.org/drawingml/2006/main" flipH="1">
            <a:off x="4695968" y="247150"/>
            <a:ext cx="50340" cy="257342"/>
            <a:chOff x="4857055" y="104465"/>
            <a:chExt cx="44586" cy="375821"/>
          </a:xfrm>
        </cdr:grpSpPr>
        <cdr:sp macro="" textlink="">
          <cdr:nvSpPr>
            <cdr:cNvPr id="20495" name="Line 15"/>
            <cdr:cNvSpPr>
              <a:spLocks xmlns:a="http://schemas.openxmlformats.org/drawingml/2006/main" noChangeShapeType="1"/>
            </cdr:cNvSpPr>
          </cdr:nvSpPr>
          <cdr:spPr bwMode="auto">
            <a:xfrm xmlns:a="http://schemas.openxmlformats.org/drawingml/2006/main">
              <a:off x="4880067" y="104465"/>
              <a:ext cx="0" cy="375821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9525">
              <a:solidFill>
                <a:srgbClr val="000000"/>
              </a:solidFill>
              <a:round/>
              <a:headEnd/>
              <a:tailEnd/>
            </a:ln>
          </cdr:spPr>
        </cdr:sp>
        <cdr:sp macro="" textlink="">
          <cdr:nvSpPr>
            <cdr:cNvPr id="20496" name="Line 16"/>
            <cdr:cNvSpPr>
              <a:spLocks xmlns:a="http://schemas.openxmlformats.org/drawingml/2006/main" noChangeShapeType="1"/>
            </cdr:cNvSpPr>
          </cdr:nvSpPr>
          <cdr:spPr bwMode="auto">
            <a:xfrm xmlns:a="http://schemas.openxmlformats.org/drawingml/2006/main">
              <a:off x="4857055" y="104465"/>
              <a:ext cx="44586" cy="0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9525">
              <a:solidFill>
                <a:srgbClr val="000000"/>
              </a:solidFill>
              <a:round/>
              <a:headEnd/>
              <a:tailEnd/>
            </a:ln>
          </cdr:spPr>
        </cdr:sp>
        <cdr:sp macro="" textlink="">
          <cdr:nvSpPr>
            <cdr:cNvPr id="20497" name="Line 17"/>
            <cdr:cNvSpPr>
              <a:spLocks xmlns:a="http://schemas.openxmlformats.org/drawingml/2006/main" noChangeShapeType="1"/>
            </cdr:cNvSpPr>
          </cdr:nvSpPr>
          <cdr:spPr bwMode="auto">
            <a:xfrm xmlns:a="http://schemas.openxmlformats.org/drawingml/2006/main">
              <a:off x="4857055" y="480286"/>
              <a:ext cx="44586" cy="0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9525">
              <a:solidFill>
                <a:srgbClr val="000000"/>
              </a:solidFill>
              <a:round/>
              <a:headEnd/>
              <a:tailEnd/>
            </a:ln>
          </cdr:spPr>
        </cdr:sp>
      </cdr:grpSp>
      <cdr:sp macro="" textlink="">
        <cdr:nvSpPr>
          <cdr:cNvPr id="20498" name="Text Box 18"/>
          <cdr:cNvSpPr txBox="1">
            <a:spLocks xmlns:a="http://schemas.openxmlformats.org/drawingml/2006/main" noChangeArrowheads="1"/>
          </cdr:cNvSpPr>
        </cdr:nvSpPr>
        <cdr:spPr bwMode="auto">
          <a:xfrm xmlns:a="http://schemas.openxmlformats.org/drawingml/2006/main">
            <a:off x="4818221" y="247150"/>
            <a:ext cx="929126" cy="286643"/>
          </a:xfrm>
          <a:prstGeom xmlns:a="http://schemas.openxmlformats.org/drawingml/2006/main" prst="rect">
            <a:avLst/>
          </a:prstGeom>
          <a:noFill xmlns:a="http://schemas.openxmlformats.org/drawingml/2006/main"/>
          <a:ln xmlns:a="http://schemas.openxmlformats.org/drawingml/2006/main" w="9525">
            <a:noFill/>
            <a:miter lim="800000"/>
            <a:headEnd/>
            <a:tailEnd/>
          </a:ln>
        </cdr:spPr>
        <cdr:txBody>
          <a:bodyPr xmlns:a="http://schemas.openxmlformats.org/drawingml/2006/main" vertOverflow="clip" wrap="square" lIns="27432" tIns="18288" rIns="0" bIns="0" anchor="t" upright="1"/>
          <a:lstStyle xmlns:a="http://schemas.openxmlformats.org/drawingml/2006/main"/>
          <a:p xmlns:a="http://schemas.openxmlformats.org/drawingml/2006/main">
            <a:pPr algn="l" rtl="0">
              <a:defRPr sz="1000"/>
            </a:pPr>
            <a:r>
              <a:rPr lang="en-GB" sz="800" b="0" i="0" u="none" strike="noStrike" baseline="0">
                <a:solidFill>
                  <a:srgbClr val="000000"/>
                </a:solidFill>
                <a:latin typeface="Verdana"/>
              </a:rPr>
              <a:t>95% confidence interval</a:t>
            </a:r>
          </a:p>
        </cdr:txBody>
      </cdr:sp>
    </cdr:grp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381000</xdr:colOff>
      <xdr:row>0</xdr:row>
      <xdr:rowOff>9525</xdr:rowOff>
    </xdr:from>
    <xdr:to>
      <xdr:col>13</xdr:col>
      <xdr:colOff>514350</xdr:colOff>
      <xdr:row>22</xdr:row>
      <xdr:rowOff>0</xdr:rowOff>
    </xdr:to>
    <xdr:graphicFrame macro="">
      <xdr:nvGraphicFramePr>
        <xdr:cNvPr id="37889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0.96899</cdr:x>
      <cdr:y>0.96178</cdr:y>
    </cdr:from>
    <cdr:to>
      <cdr:x>0.98202</cdr:x>
      <cdr:y>1</cdr:y>
    </cdr:to>
    <cdr:sp macro="" textlink="">
      <cdr:nvSpPr>
        <cdr:cNvPr id="38924" name="Text Box 1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670140" y="4643088"/>
          <a:ext cx="76229" cy="18090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</cdr:sp>
  </cdr:relSizeAnchor>
  <cdr:relSizeAnchor xmlns:cdr="http://schemas.openxmlformats.org/drawingml/2006/chartDrawing">
    <cdr:from>
      <cdr:x>0.04725</cdr:x>
      <cdr:y>0.18889</cdr:y>
    </cdr:from>
    <cdr:to>
      <cdr:x>0.23464</cdr:x>
      <cdr:y>0.23837</cdr:y>
    </cdr:to>
    <cdr:sp macro="" textlink="">
      <cdr:nvSpPr>
        <cdr:cNvPr id="38925" name="Text Box 1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79486" y="897358"/>
          <a:ext cx="1095965" cy="23425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800" b="1" i="0" u="none" strike="noStrike" baseline="0">
              <a:solidFill>
                <a:srgbClr val="FF0000"/>
              </a:solidFill>
              <a:latin typeface="Verdana"/>
            </a:rPr>
            <a:t> Wales = 139.1</a:t>
          </a:r>
        </a:p>
      </cdr:txBody>
    </cdr:sp>
  </cdr:relSizeAnchor>
  <cdr:relSizeAnchor xmlns:cdr="http://schemas.openxmlformats.org/drawingml/2006/chartDrawing">
    <cdr:from>
      <cdr:x>0.02708</cdr:x>
      <cdr:y>0.92012</cdr:y>
    </cdr:from>
    <cdr:to>
      <cdr:x>0.58927</cdr:x>
      <cdr:y>0.95491</cdr:y>
    </cdr:to>
    <cdr:sp macro="" textlink="">
      <cdr:nvSpPr>
        <cdr:cNvPr id="38934" name="Text Box 2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1547" y="4358969"/>
          <a:ext cx="3287897" cy="16467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700" b="0" i="0" u="none" strike="noStrike" baseline="0">
              <a:solidFill>
                <a:srgbClr val="000080"/>
              </a:solidFill>
              <a:latin typeface="Verdana"/>
            </a:rPr>
            <a:t>Areas ordered geographically from north west to south east</a:t>
          </a:r>
        </a:p>
      </cdr:txBody>
    </cdr:sp>
  </cdr:relSizeAnchor>
  <cdr:relSizeAnchor xmlns:cdr="http://schemas.openxmlformats.org/drawingml/2006/chartDrawing">
    <cdr:from>
      <cdr:x>0.81282</cdr:x>
      <cdr:y>0.01006</cdr:y>
    </cdr:from>
    <cdr:to>
      <cdr:x>0.99161</cdr:x>
      <cdr:y>0.0664</cdr:y>
    </cdr:to>
    <cdr:grpSp>
      <cdr:nvGrpSpPr>
        <cdr:cNvPr id="38941" name="Group 29"/>
        <cdr:cNvGrpSpPr>
          <a:grpSpLocks xmlns:a="http://schemas.openxmlformats.org/drawingml/2006/main"/>
        </cdr:cNvGrpSpPr>
      </cdr:nvGrpSpPr>
      <cdr:grpSpPr bwMode="auto">
        <a:xfrm xmlns:a="http://schemas.openxmlformats.org/drawingml/2006/main">
          <a:off x="4745919" y="47529"/>
          <a:ext cx="1043923" cy="266187"/>
          <a:chOff x="4695968" y="247150"/>
          <a:chExt cx="1051379" cy="286643"/>
        </a:xfrm>
      </cdr:grpSpPr>
      <cdr:grpSp>
        <cdr:nvGrpSpPr>
          <cdr:cNvPr id="38942" name="Group 30"/>
          <cdr:cNvGrpSpPr>
            <a:grpSpLocks xmlns:a="http://schemas.openxmlformats.org/drawingml/2006/main"/>
          </cdr:cNvGrpSpPr>
        </cdr:nvGrpSpPr>
        <cdr:grpSpPr bwMode="auto">
          <a:xfrm xmlns:a="http://schemas.openxmlformats.org/drawingml/2006/main" flipH="1">
            <a:off x="4695968" y="247150"/>
            <a:ext cx="50340" cy="257342"/>
            <a:chOff x="4857055" y="104465"/>
            <a:chExt cx="44586" cy="375821"/>
          </a:xfrm>
        </cdr:grpSpPr>
        <cdr:sp macro="" textlink="">
          <cdr:nvSpPr>
            <cdr:cNvPr id="38943" name="Line 31"/>
            <cdr:cNvSpPr>
              <a:spLocks xmlns:a="http://schemas.openxmlformats.org/drawingml/2006/main" noChangeShapeType="1"/>
            </cdr:cNvSpPr>
          </cdr:nvSpPr>
          <cdr:spPr bwMode="auto">
            <a:xfrm xmlns:a="http://schemas.openxmlformats.org/drawingml/2006/main">
              <a:off x="4880067" y="104465"/>
              <a:ext cx="0" cy="375821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9525">
              <a:solidFill>
                <a:srgbClr val="000000"/>
              </a:solidFill>
              <a:round/>
              <a:headEnd/>
              <a:tailEnd/>
            </a:ln>
          </cdr:spPr>
        </cdr:sp>
        <cdr:sp macro="" textlink="">
          <cdr:nvSpPr>
            <cdr:cNvPr id="38944" name="Line 32"/>
            <cdr:cNvSpPr>
              <a:spLocks xmlns:a="http://schemas.openxmlformats.org/drawingml/2006/main" noChangeShapeType="1"/>
            </cdr:cNvSpPr>
          </cdr:nvSpPr>
          <cdr:spPr bwMode="auto">
            <a:xfrm xmlns:a="http://schemas.openxmlformats.org/drawingml/2006/main">
              <a:off x="4857055" y="104465"/>
              <a:ext cx="44586" cy="0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9525">
              <a:solidFill>
                <a:srgbClr val="000000"/>
              </a:solidFill>
              <a:round/>
              <a:headEnd/>
              <a:tailEnd/>
            </a:ln>
          </cdr:spPr>
        </cdr:sp>
        <cdr:sp macro="" textlink="">
          <cdr:nvSpPr>
            <cdr:cNvPr id="38945" name="Line 33"/>
            <cdr:cNvSpPr>
              <a:spLocks xmlns:a="http://schemas.openxmlformats.org/drawingml/2006/main" noChangeShapeType="1"/>
            </cdr:cNvSpPr>
          </cdr:nvSpPr>
          <cdr:spPr bwMode="auto">
            <a:xfrm xmlns:a="http://schemas.openxmlformats.org/drawingml/2006/main">
              <a:off x="4857055" y="480286"/>
              <a:ext cx="44586" cy="0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9525">
              <a:solidFill>
                <a:srgbClr val="000000"/>
              </a:solidFill>
              <a:round/>
              <a:headEnd/>
              <a:tailEnd/>
            </a:ln>
          </cdr:spPr>
        </cdr:sp>
      </cdr:grpSp>
      <cdr:sp macro="" textlink="">
        <cdr:nvSpPr>
          <cdr:cNvPr id="38946" name="Text Box 34"/>
          <cdr:cNvSpPr txBox="1">
            <a:spLocks xmlns:a="http://schemas.openxmlformats.org/drawingml/2006/main" noChangeArrowheads="1"/>
          </cdr:cNvSpPr>
        </cdr:nvSpPr>
        <cdr:spPr bwMode="auto">
          <a:xfrm xmlns:a="http://schemas.openxmlformats.org/drawingml/2006/main">
            <a:off x="4818221" y="247150"/>
            <a:ext cx="929126" cy="286643"/>
          </a:xfrm>
          <a:prstGeom xmlns:a="http://schemas.openxmlformats.org/drawingml/2006/main" prst="rect">
            <a:avLst/>
          </a:prstGeom>
          <a:noFill xmlns:a="http://schemas.openxmlformats.org/drawingml/2006/main"/>
          <a:ln xmlns:a="http://schemas.openxmlformats.org/drawingml/2006/main" w="9525">
            <a:noFill/>
            <a:miter lim="800000"/>
            <a:headEnd/>
            <a:tailEnd/>
          </a:ln>
        </cdr:spPr>
        <cdr:txBody>
          <a:bodyPr xmlns:a="http://schemas.openxmlformats.org/drawingml/2006/main" vertOverflow="clip" wrap="square" lIns="27432" tIns="18288" rIns="0" bIns="0" anchor="t" upright="1"/>
          <a:lstStyle xmlns:a="http://schemas.openxmlformats.org/drawingml/2006/main"/>
          <a:p xmlns:a="http://schemas.openxmlformats.org/drawingml/2006/main">
            <a:pPr algn="l" rtl="0">
              <a:defRPr sz="1000"/>
            </a:pPr>
            <a:r>
              <a:rPr lang="en-GB" sz="800" b="0" i="0" u="none" strike="noStrike" baseline="0">
                <a:solidFill>
                  <a:srgbClr val="000000"/>
                </a:solidFill>
                <a:latin typeface="Verdana"/>
              </a:rPr>
              <a:t>95% confidence interval</a:t>
            </a:r>
          </a:p>
        </cdr:txBody>
      </cdr:sp>
    </cdr:grp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381000</xdr:colOff>
      <xdr:row>0</xdr:row>
      <xdr:rowOff>0</xdr:rowOff>
    </xdr:from>
    <xdr:to>
      <xdr:col>13</xdr:col>
      <xdr:colOff>514350</xdr:colOff>
      <xdr:row>23</xdr:row>
      <xdr:rowOff>47625</xdr:rowOff>
    </xdr:to>
    <xdr:graphicFrame macro="">
      <xdr:nvGraphicFramePr>
        <xdr:cNvPr id="43009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id-2005%20PCO%20estimates%20(old%20boundaries)\Catherine%20Henderson%20check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pobclstr\HIAT\Documents%20and%20Settings\rhian.hughes\Local%20Settings\Temporary%20Internet%20Files\OLK21\MPH\Revision\20070105_revision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pobclstr\HIAT\Mid-2005%20PCO%20estimates%20(old%20boundaries)\Catherine%20Henderson%20checks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CO pivot table"/>
      <sheetName val="PCO Totals"/>
      <sheetName val="LA pivot table"/>
      <sheetName val="LA Totals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README"/>
      <sheetName val="Variable types"/>
      <sheetName val="Sheet3"/>
      <sheetName val="Sheet6"/>
      <sheetName val="Sheet4"/>
      <sheetName val="Sheet5"/>
      <sheetName val="Sheet8"/>
      <sheetName val="CentTend"/>
      <sheetName val="Variation"/>
      <sheetName val="Normal dist"/>
      <sheetName val="Sheet1"/>
      <sheetName val="Sheet2"/>
      <sheetName val="Sheet7"/>
      <sheetName val="3 - Populations&amp;Sampling"/>
      <sheetName val="4 - Probability &amp; CIs"/>
      <sheetName val="5 - Diff means"/>
      <sheetName val="6 - Diff %"/>
      <sheetName val="Diff% Worked Ex"/>
      <sheetName val="7 - T-test"/>
      <sheetName val="8 - ChiSq"/>
      <sheetName val="10 - Rank tests"/>
      <sheetName val="Sheet9"/>
      <sheetName val="11 - Correlation Regression"/>
      <sheetName val="Rates"/>
      <sheetName val="SMR (Indirect)"/>
      <sheetName val="EASR (Direct)"/>
      <sheetName val="Survival"/>
      <sheetName val="CF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/>
      <sheetData sheetId="26" refreshError="1"/>
      <sheetData sheetId="27">
        <row r="1">
          <cell r="A1" t="str">
            <v>AGE</v>
          </cell>
          <cell r="B1" t="str">
            <v>SEX</v>
          </cell>
          <cell r="C1" t="str">
            <v>WEIGHT</v>
          </cell>
          <cell r="D1" t="str">
            <v>HEIGHT</v>
          </cell>
          <cell r="E1" t="str">
            <v>EMPLOYED</v>
          </cell>
          <cell r="F1" t="str">
            <v>BREATHLESS</v>
          </cell>
          <cell r="G1" t="str">
            <v>COUGH</v>
          </cell>
          <cell r="H1" t="str">
            <v>WHEEZE</v>
          </cell>
          <cell r="I1" t="str">
            <v>ABDOPAIN</v>
          </cell>
          <cell r="J1" t="str">
            <v>FATIGUE</v>
          </cell>
          <cell r="K1" t="str">
            <v>SPECIALIST</v>
          </cell>
          <cell r="L1" t="str">
            <v>QUALS</v>
          </cell>
        </row>
        <row r="2">
          <cell r="A2">
            <v>25</v>
          </cell>
          <cell r="B2">
            <v>1</v>
          </cell>
          <cell r="C2">
            <v>52</v>
          </cell>
          <cell r="D2">
            <v>160</v>
          </cell>
          <cell r="E2">
            <v>1</v>
          </cell>
          <cell r="F2">
            <v>1</v>
          </cell>
          <cell r="G2">
            <v>2</v>
          </cell>
          <cell r="H2">
            <v>3</v>
          </cell>
          <cell r="I2">
            <v>2</v>
          </cell>
          <cell r="J2">
            <v>1</v>
          </cell>
          <cell r="K2" t="str">
            <v>SPECIALIST</v>
          </cell>
          <cell r="L2" t="str">
            <v>SOME</v>
          </cell>
        </row>
        <row r="3">
          <cell r="A3">
            <v>31</v>
          </cell>
          <cell r="B3">
            <v>1</v>
          </cell>
          <cell r="C3">
            <v>76</v>
          </cell>
          <cell r="D3">
            <v>180</v>
          </cell>
          <cell r="E3">
            <v>1</v>
          </cell>
          <cell r="F3">
            <v>3</v>
          </cell>
          <cell r="G3">
            <v>3</v>
          </cell>
          <cell r="H3">
            <v>5</v>
          </cell>
          <cell r="I3">
            <v>2</v>
          </cell>
          <cell r="J3">
            <v>2</v>
          </cell>
          <cell r="K3" t="str">
            <v>non-specia</v>
          </cell>
          <cell r="L3" t="str">
            <v>none</v>
          </cell>
        </row>
        <row r="4">
          <cell r="A4">
            <v>31</v>
          </cell>
          <cell r="B4">
            <v>1</v>
          </cell>
          <cell r="C4">
            <v>53</v>
          </cell>
          <cell r="D4">
            <v>150</v>
          </cell>
          <cell r="E4">
            <v>2</v>
          </cell>
          <cell r="F4">
            <v>1</v>
          </cell>
          <cell r="G4">
            <v>3</v>
          </cell>
          <cell r="H4">
            <v>3</v>
          </cell>
          <cell r="I4">
            <v>4</v>
          </cell>
          <cell r="J4">
            <v>2</v>
          </cell>
          <cell r="K4" t="str">
            <v>non-specia</v>
          </cell>
          <cell r="L4" t="str">
            <v>SOME</v>
          </cell>
        </row>
        <row r="5">
          <cell r="A5">
            <v>36</v>
          </cell>
          <cell r="B5">
            <v>2</v>
          </cell>
          <cell r="C5">
            <v>64</v>
          </cell>
          <cell r="D5">
            <v>170</v>
          </cell>
          <cell r="E5">
            <v>1</v>
          </cell>
          <cell r="F5">
            <v>1</v>
          </cell>
          <cell r="G5">
            <v>1</v>
          </cell>
          <cell r="H5">
            <v>1</v>
          </cell>
          <cell r="I5">
            <v>3</v>
          </cell>
          <cell r="J5">
            <v>1</v>
          </cell>
          <cell r="K5" t="str">
            <v>SPECIALIST</v>
          </cell>
          <cell r="L5" t="str">
            <v>SOME</v>
          </cell>
        </row>
        <row r="6">
          <cell r="A6">
            <v>25</v>
          </cell>
          <cell r="B6">
            <v>1</v>
          </cell>
          <cell r="C6">
            <v>52</v>
          </cell>
          <cell r="D6">
            <v>158</v>
          </cell>
          <cell r="E6">
            <v>2</v>
          </cell>
          <cell r="F6">
            <v>3</v>
          </cell>
          <cell r="G6">
            <v>3</v>
          </cell>
          <cell r="H6">
            <v>3</v>
          </cell>
          <cell r="I6">
            <v>2</v>
          </cell>
          <cell r="J6">
            <v>3</v>
          </cell>
          <cell r="K6" t="str">
            <v>SPECIALIST</v>
          </cell>
          <cell r="L6" t="str">
            <v>SOME</v>
          </cell>
        </row>
        <row r="7">
          <cell r="A7">
            <v>31</v>
          </cell>
          <cell r="B7">
            <v>2</v>
          </cell>
          <cell r="C7">
            <v>75</v>
          </cell>
          <cell r="E7">
            <v>1</v>
          </cell>
          <cell r="F7">
            <v>1</v>
          </cell>
          <cell r="G7">
            <v>3</v>
          </cell>
          <cell r="H7">
            <v>3</v>
          </cell>
          <cell r="I7">
            <v>2</v>
          </cell>
          <cell r="J7">
            <v>1</v>
          </cell>
          <cell r="K7" t="str">
            <v>non-specia</v>
          </cell>
          <cell r="L7" t="str">
            <v>SOME</v>
          </cell>
        </row>
        <row r="8">
          <cell r="A8">
            <v>26</v>
          </cell>
          <cell r="B8">
            <v>1</v>
          </cell>
          <cell r="C8">
            <v>40</v>
          </cell>
          <cell r="D8">
            <v>162</v>
          </cell>
          <cell r="E8">
            <v>2</v>
          </cell>
          <cell r="F8">
            <v>1</v>
          </cell>
          <cell r="G8">
            <v>3</v>
          </cell>
          <cell r="H8">
            <v>3</v>
          </cell>
          <cell r="I8">
            <v>2</v>
          </cell>
          <cell r="J8">
            <v>2</v>
          </cell>
          <cell r="K8" t="str">
            <v>non-specia</v>
          </cell>
          <cell r="L8" t="str">
            <v>SOME</v>
          </cell>
        </row>
        <row r="9">
          <cell r="A9">
            <v>22</v>
          </cell>
          <cell r="B9">
            <v>2</v>
          </cell>
          <cell r="C9">
            <v>50</v>
          </cell>
          <cell r="D9">
            <v>164</v>
          </cell>
          <cell r="E9">
            <v>1</v>
          </cell>
          <cell r="F9">
            <v>1</v>
          </cell>
          <cell r="G9">
            <v>3</v>
          </cell>
          <cell r="H9">
            <v>3</v>
          </cell>
          <cell r="I9">
            <v>2</v>
          </cell>
          <cell r="J9">
            <v>1</v>
          </cell>
          <cell r="K9" t="str">
            <v>SPECIALIST</v>
          </cell>
          <cell r="L9" t="str">
            <v>SOME</v>
          </cell>
        </row>
        <row r="10">
          <cell r="A10">
            <v>29</v>
          </cell>
          <cell r="B10">
            <v>2</v>
          </cell>
          <cell r="C10">
            <v>46</v>
          </cell>
          <cell r="D10">
            <v>158</v>
          </cell>
          <cell r="E10">
            <v>2</v>
          </cell>
          <cell r="I10">
            <v>2</v>
          </cell>
          <cell r="J10">
            <v>3</v>
          </cell>
          <cell r="K10" t="str">
            <v>SPECIALIST</v>
          </cell>
          <cell r="L10" t="str">
            <v>SOME</v>
          </cell>
        </row>
        <row r="11">
          <cell r="A11">
            <v>26</v>
          </cell>
          <cell r="B11">
            <v>2</v>
          </cell>
          <cell r="C11">
            <v>61</v>
          </cell>
          <cell r="D11">
            <v>170</v>
          </cell>
          <cell r="E11">
            <v>1</v>
          </cell>
          <cell r="F11">
            <v>1</v>
          </cell>
          <cell r="G11">
            <v>2</v>
          </cell>
          <cell r="H11">
            <v>4</v>
          </cell>
          <cell r="I11">
            <v>2</v>
          </cell>
          <cell r="J11">
            <v>1</v>
          </cell>
          <cell r="K11" t="str">
            <v>non-specia</v>
          </cell>
          <cell r="L11" t="str">
            <v>SOME</v>
          </cell>
        </row>
        <row r="12">
          <cell r="A12">
            <v>28</v>
          </cell>
          <cell r="B12">
            <v>1</v>
          </cell>
          <cell r="C12">
            <v>51</v>
          </cell>
          <cell r="D12">
            <v>164</v>
          </cell>
          <cell r="E12">
            <v>2</v>
          </cell>
          <cell r="F12">
            <v>4</v>
          </cell>
          <cell r="G12">
            <v>4</v>
          </cell>
          <cell r="H12">
            <v>5</v>
          </cell>
          <cell r="I12">
            <v>2</v>
          </cell>
          <cell r="J12">
            <v>3</v>
          </cell>
          <cell r="K12" t="str">
            <v>SPECIALIST</v>
          </cell>
          <cell r="L12" t="str">
            <v>SOME</v>
          </cell>
        </row>
        <row r="13">
          <cell r="A13">
            <v>31</v>
          </cell>
          <cell r="B13">
            <v>2</v>
          </cell>
          <cell r="C13">
            <v>55</v>
          </cell>
          <cell r="D13">
            <v>166</v>
          </cell>
          <cell r="E13">
            <v>2</v>
          </cell>
          <cell r="F13">
            <v>1</v>
          </cell>
          <cell r="G13">
            <v>1</v>
          </cell>
          <cell r="H13">
            <v>2</v>
          </cell>
          <cell r="I13">
            <v>3</v>
          </cell>
          <cell r="J13">
            <v>2</v>
          </cell>
          <cell r="K13" t="str">
            <v>SPECIALIST</v>
          </cell>
          <cell r="L13" t="str">
            <v>SOME</v>
          </cell>
        </row>
        <row r="14">
          <cell r="A14">
            <v>25</v>
          </cell>
          <cell r="B14">
            <v>2</v>
          </cell>
          <cell r="C14">
            <v>65</v>
          </cell>
          <cell r="D14">
            <v>178</v>
          </cell>
          <cell r="E14">
            <v>2</v>
          </cell>
          <cell r="F14">
            <v>3</v>
          </cell>
          <cell r="G14">
            <v>3</v>
          </cell>
          <cell r="H14">
            <v>4</v>
          </cell>
          <cell r="I14">
            <v>2</v>
          </cell>
          <cell r="J14">
            <v>2</v>
          </cell>
          <cell r="K14" t="str">
            <v>SPECIALIST</v>
          </cell>
          <cell r="L14" t="str">
            <v>SOME</v>
          </cell>
        </row>
        <row r="15">
          <cell r="A15">
            <v>19</v>
          </cell>
          <cell r="B15">
            <v>1</v>
          </cell>
          <cell r="C15">
            <v>58</v>
          </cell>
          <cell r="D15">
            <v>166</v>
          </cell>
          <cell r="E15">
            <v>1</v>
          </cell>
          <cell r="F15">
            <v>1</v>
          </cell>
          <cell r="G15">
            <v>2</v>
          </cell>
          <cell r="H15">
            <v>3</v>
          </cell>
          <cell r="I15">
            <v>2</v>
          </cell>
          <cell r="J15">
            <v>1</v>
          </cell>
          <cell r="K15" t="str">
            <v>SPECIALIST</v>
          </cell>
          <cell r="L15" t="str">
            <v>SOME</v>
          </cell>
        </row>
        <row r="16">
          <cell r="A16">
            <v>22</v>
          </cell>
          <cell r="B16">
            <v>2</v>
          </cell>
          <cell r="C16">
            <v>48</v>
          </cell>
          <cell r="D16">
            <v>160</v>
          </cell>
          <cell r="E16">
            <v>1</v>
          </cell>
          <cell r="F16">
            <v>1</v>
          </cell>
          <cell r="G16">
            <v>3</v>
          </cell>
          <cell r="H16">
            <v>4</v>
          </cell>
          <cell r="I16">
            <v>1</v>
          </cell>
          <cell r="J16">
            <v>2</v>
          </cell>
          <cell r="K16" t="str">
            <v>SPECIALIST</v>
          </cell>
          <cell r="L16" t="str">
            <v>SOME</v>
          </cell>
        </row>
        <row r="17">
          <cell r="A17">
            <v>25</v>
          </cell>
          <cell r="B17">
            <v>2</v>
          </cell>
          <cell r="C17">
            <v>54</v>
          </cell>
          <cell r="D17">
            <v>168</v>
          </cell>
          <cell r="E17">
            <v>1</v>
          </cell>
          <cell r="F17">
            <v>1</v>
          </cell>
          <cell r="G17">
            <v>3</v>
          </cell>
          <cell r="H17">
            <v>3</v>
          </cell>
          <cell r="I17">
            <v>4</v>
          </cell>
          <cell r="J17">
            <v>3</v>
          </cell>
          <cell r="K17" t="str">
            <v>non-specia</v>
          </cell>
          <cell r="L17" t="str">
            <v>SOME</v>
          </cell>
        </row>
        <row r="18">
          <cell r="A18">
            <v>35</v>
          </cell>
          <cell r="B18">
            <v>2</v>
          </cell>
          <cell r="K18" t="str">
            <v>non-specia</v>
          </cell>
          <cell r="L18" t="str">
            <v>none</v>
          </cell>
        </row>
        <row r="19">
          <cell r="A19">
            <v>50</v>
          </cell>
          <cell r="B19">
            <v>2</v>
          </cell>
          <cell r="C19">
            <v>46</v>
          </cell>
          <cell r="D19">
            <v>158</v>
          </cell>
          <cell r="E19">
            <v>2</v>
          </cell>
          <cell r="F19">
            <v>2</v>
          </cell>
          <cell r="G19">
            <v>3</v>
          </cell>
          <cell r="H19">
            <v>4</v>
          </cell>
          <cell r="I19">
            <v>3</v>
          </cell>
          <cell r="J19">
            <v>3</v>
          </cell>
          <cell r="K19" t="str">
            <v>SPECIALIST</v>
          </cell>
          <cell r="L19" t="str">
            <v>none</v>
          </cell>
        </row>
        <row r="20">
          <cell r="A20">
            <v>32</v>
          </cell>
          <cell r="B20">
            <v>2</v>
          </cell>
          <cell r="C20">
            <v>44</v>
          </cell>
          <cell r="D20">
            <v>162</v>
          </cell>
          <cell r="E20">
            <v>2</v>
          </cell>
          <cell r="F20">
            <v>2</v>
          </cell>
          <cell r="G20">
            <v>4</v>
          </cell>
          <cell r="H20">
            <v>4</v>
          </cell>
          <cell r="I20">
            <v>3</v>
          </cell>
          <cell r="J20">
            <v>2</v>
          </cell>
          <cell r="K20" t="str">
            <v>non-specia</v>
          </cell>
          <cell r="L20" t="str">
            <v>SOME</v>
          </cell>
        </row>
        <row r="21">
          <cell r="A21">
            <v>27</v>
          </cell>
          <cell r="B21">
            <v>2</v>
          </cell>
          <cell r="C21">
            <v>55</v>
          </cell>
          <cell r="E21">
            <v>1</v>
          </cell>
          <cell r="F21">
            <v>1</v>
          </cell>
          <cell r="G21">
            <v>1</v>
          </cell>
          <cell r="H21">
            <v>1</v>
          </cell>
          <cell r="I21">
            <v>1</v>
          </cell>
          <cell r="J21">
            <v>1</v>
          </cell>
          <cell r="K21" t="str">
            <v>non-specia</v>
          </cell>
          <cell r="L21" t="str">
            <v>SOME</v>
          </cell>
        </row>
        <row r="22">
          <cell r="A22">
            <v>30</v>
          </cell>
          <cell r="B22">
            <v>1</v>
          </cell>
          <cell r="C22">
            <v>65</v>
          </cell>
          <cell r="D22">
            <v>174</v>
          </cell>
          <cell r="E22">
            <v>1</v>
          </cell>
          <cell r="F22">
            <v>1</v>
          </cell>
          <cell r="G22">
            <v>3</v>
          </cell>
          <cell r="H22">
            <v>3</v>
          </cell>
          <cell r="I22">
            <v>1</v>
          </cell>
          <cell r="J22">
            <v>2</v>
          </cell>
          <cell r="K22" t="str">
            <v>SPECIALIST</v>
          </cell>
          <cell r="L22" t="str">
            <v>SOME</v>
          </cell>
        </row>
        <row r="23">
          <cell r="A23">
            <v>32</v>
          </cell>
          <cell r="B23">
            <v>1</v>
          </cell>
          <cell r="C23">
            <v>54</v>
          </cell>
          <cell r="D23">
            <v>158</v>
          </cell>
          <cell r="E23">
            <v>1</v>
          </cell>
          <cell r="F23">
            <v>1</v>
          </cell>
          <cell r="G23">
            <v>2</v>
          </cell>
          <cell r="H23">
            <v>2</v>
          </cell>
          <cell r="I23">
            <v>2</v>
          </cell>
          <cell r="J23">
            <v>3</v>
          </cell>
          <cell r="K23" t="str">
            <v>SPECIALIST</v>
          </cell>
          <cell r="L23" t="str">
            <v>SOME</v>
          </cell>
        </row>
        <row r="24">
          <cell r="A24">
            <v>26</v>
          </cell>
          <cell r="B24">
            <v>2</v>
          </cell>
          <cell r="C24">
            <v>42</v>
          </cell>
          <cell r="D24">
            <v>158</v>
          </cell>
          <cell r="E24">
            <v>1</v>
          </cell>
          <cell r="G24">
            <v>2</v>
          </cell>
          <cell r="H24">
            <v>3</v>
          </cell>
          <cell r="I24">
            <v>2</v>
          </cell>
          <cell r="J24">
            <v>1</v>
          </cell>
          <cell r="K24" t="str">
            <v>SPECIALIST</v>
          </cell>
          <cell r="L24" t="str">
            <v>SOME</v>
          </cell>
        </row>
        <row r="25">
          <cell r="A25">
            <v>26</v>
          </cell>
          <cell r="B25">
            <v>2</v>
          </cell>
          <cell r="C25">
            <v>53</v>
          </cell>
          <cell r="D25">
            <v>168</v>
          </cell>
          <cell r="E25">
            <v>1</v>
          </cell>
          <cell r="F25">
            <v>1</v>
          </cell>
          <cell r="G25">
            <v>3</v>
          </cell>
          <cell r="H25">
            <v>4</v>
          </cell>
          <cell r="I25">
            <v>2</v>
          </cell>
          <cell r="J25">
            <v>2</v>
          </cell>
          <cell r="K25" t="str">
            <v>SPECIALIST</v>
          </cell>
          <cell r="L25" t="str">
            <v>SOME</v>
          </cell>
        </row>
        <row r="26">
          <cell r="A26">
            <v>18</v>
          </cell>
          <cell r="B26">
            <v>2</v>
          </cell>
          <cell r="C26">
            <v>33</v>
          </cell>
          <cell r="D26">
            <v>150</v>
          </cell>
          <cell r="E26">
            <v>2</v>
          </cell>
          <cell r="F26">
            <v>2</v>
          </cell>
          <cell r="G26">
            <v>3</v>
          </cell>
          <cell r="H26">
            <v>3</v>
          </cell>
          <cell r="I26">
            <v>2</v>
          </cell>
          <cell r="J26">
            <v>3</v>
          </cell>
          <cell r="K26" t="str">
            <v>SPECIALIST</v>
          </cell>
          <cell r="L26" t="str">
            <v>SOME</v>
          </cell>
        </row>
        <row r="27">
          <cell r="A27">
            <v>44</v>
          </cell>
          <cell r="B27">
            <v>2</v>
          </cell>
          <cell r="C27">
            <v>69</v>
          </cell>
          <cell r="D27">
            <v>168</v>
          </cell>
          <cell r="E27">
            <v>2</v>
          </cell>
          <cell r="F27">
            <v>2</v>
          </cell>
          <cell r="G27">
            <v>3</v>
          </cell>
          <cell r="H27">
            <v>3</v>
          </cell>
          <cell r="I27">
            <v>1</v>
          </cell>
          <cell r="J27">
            <v>4</v>
          </cell>
          <cell r="K27" t="str">
            <v>non-specia</v>
          </cell>
          <cell r="L27" t="str">
            <v>SOME</v>
          </cell>
        </row>
        <row r="28">
          <cell r="A28">
            <v>35</v>
          </cell>
          <cell r="B28">
            <v>2</v>
          </cell>
          <cell r="C28">
            <v>57</v>
          </cell>
          <cell r="D28">
            <v>162</v>
          </cell>
          <cell r="E28">
            <v>2</v>
          </cell>
          <cell r="F28">
            <v>2</v>
          </cell>
          <cell r="G28">
            <v>4</v>
          </cell>
          <cell r="H28">
            <v>4</v>
          </cell>
          <cell r="I28">
            <v>3</v>
          </cell>
          <cell r="J28">
            <v>3</v>
          </cell>
          <cell r="K28" t="str">
            <v>SPECIALIST</v>
          </cell>
          <cell r="L28" t="str">
            <v>SOME</v>
          </cell>
        </row>
        <row r="29">
          <cell r="A29">
            <v>35</v>
          </cell>
          <cell r="B29">
            <v>2</v>
          </cell>
          <cell r="C29">
            <v>72</v>
          </cell>
          <cell r="D29">
            <v>182</v>
          </cell>
          <cell r="E29">
            <v>1</v>
          </cell>
          <cell r="F29">
            <v>1</v>
          </cell>
          <cell r="G29">
            <v>1</v>
          </cell>
          <cell r="H29">
            <v>1</v>
          </cell>
          <cell r="I29">
            <v>1</v>
          </cell>
          <cell r="J29">
            <v>1</v>
          </cell>
          <cell r="K29" t="str">
            <v>SPECIALIST</v>
          </cell>
          <cell r="L29" t="str">
            <v>SOME</v>
          </cell>
        </row>
        <row r="30">
          <cell r="A30">
            <v>30</v>
          </cell>
          <cell r="B30">
            <v>1</v>
          </cell>
          <cell r="K30" t="str">
            <v>non-specia</v>
          </cell>
          <cell r="L30" t="str">
            <v>none</v>
          </cell>
        </row>
        <row r="31">
          <cell r="A31">
            <v>31</v>
          </cell>
          <cell r="B31">
            <v>2</v>
          </cell>
          <cell r="C31">
            <v>55</v>
          </cell>
          <cell r="D31">
            <v>170</v>
          </cell>
          <cell r="E31">
            <v>1</v>
          </cell>
          <cell r="F31">
            <v>1</v>
          </cell>
          <cell r="G31">
            <v>3</v>
          </cell>
          <cell r="H31">
            <v>4</v>
          </cell>
          <cell r="I31">
            <v>2</v>
          </cell>
          <cell r="J31">
            <v>2</v>
          </cell>
          <cell r="K31" t="str">
            <v>SPECIALIST</v>
          </cell>
          <cell r="L31" t="str">
            <v>SOME</v>
          </cell>
        </row>
        <row r="32">
          <cell r="A32">
            <v>42</v>
          </cell>
          <cell r="B32">
            <v>1</v>
          </cell>
          <cell r="C32">
            <v>59</v>
          </cell>
          <cell r="D32">
            <v>165</v>
          </cell>
          <cell r="E32">
            <v>1</v>
          </cell>
          <cell r="F32">
            <v>1</v>
          </cell>
          <cell r="G32">
            <v>3</v>
          </cell>
          <cell r="H32">
            <v>3</v>
          </cell>
          <cell r="I32">
            <v>3</v>
          </cell>
          <cell r="J32">
            <v>1</v>
          </cell>
          <cell r="K32" t="str">
            <v>SPECIALIST</v>
          </cell>
          <cell r="L32" t="str">
            <v>SOME</v>
          </cell>
        </row>
        <row r="33">
          <cell r="A33">
            <v>29</v>
          </cell>
          <cell r="B33">
            <v>1</v>
          </cell>
          <cell r="C33">
            <v>50</v>
          </cell>
          <cell r="D33">
            <v>162</v>
          </cell>
          <cell r="E33">
            <v>1</v>
          </cell>
          <cell r="F33">
            <v>2</v>
          </cell>
          <cell r="G33">
            <v>3</v>
          </cell>
          <cell r="H33">
            <v>4</v>
          </cell>
          <cell r="I33">
            <v>2</v>
          </cell>
          <cell r="J33">
            <v>2</v>
          </cell>
          <cell r="K33" t="str">
            <v>SPECIALIST</v>
          </cell>
          <cell r="L33" t="str">
            <v>SOME</v>
          </cell>
        </row>
        <row r="34">
          <cell r="A34">
            <v>37</v>
          </cell>
          <cell r="B34">
            <v>2</v>
          </cell>
          <cell r="C34">
            <v>65</v>
          </cell>
          <cell r="D34">
            <v>172</v>
          </cell>
          <cell r="E34">
            <v>1</v>
          </cell>
          <cell r="F34">
            <v>1</v>
          </cell>
          <cell r="G34">
            <v>1</v>
          </cell>
          <cell r="H34">
            <v>1</v>
          </cell>
          <cell r="I34">
            <v>1</v>
          </cell>
          <cell r="J34">
            <v>1</v>
          </cell>
          <cell r="K34" t="str">
            <v>SPECIALIST</v>
          </cell>
          <cell r="L34" t="str">
            <v>none</v>
          </cell>
        </row>
        <row r="35">
          <cell r="A35">
            <v>33</v>
          </cell>
          <cell r="B35">
            <v>1</v>
          </cell>
          <cell r="C35">
            <v>70</v>
          </cell>
          <cell r="D35">
            <v>162</v>
          </cell>
          <cell r="E35">
            <v>1</v>
          </cell>
          <cell r="F35">
            <v>2</v>
          </cell>
          <cell r="G35">
            <v>3</v>
          </cell>
          <cell r="H35">
            <v>1</v>
          </cell>
          <cell r="I35">
            <v>1</v>
          </cell>
          <cell r="J35">
            <v>2</v>
          </cell>
          <cell r="K35" t="str">
            <v>SPECIALIST</v>
          </cell>
          <cell r="L35" t="str">
            <v>SOME</v>
          </cell>
        </row>
        <row r="36">
          <cell r="A36">
            <v>41</v>
          </cell>
          <cell r="B36">
            <v>2</v>
          </cell>
          <cell r="C36">
            <v>51</v>
          </cell>
          <cell r="D36">
            <v>156</v>
          </cell>
          <cell r="E36">
            <v>2</v>
          </cell>
          <cell r="F36">
            <v>5</v>
          </cell>
          <cell r="G36">
            <v>5</v>
          </cell>
          <cell r="H36">
            <v>4</v>
          </cell>
          <cell r="I36">
            <v>2</v>
          </cell>
          <cell r="J36">
            <v>3</v>
          </cell>
          <cell r="K36" t="str">
            <v>SPECIALIST</v>
          </cell>
          <cell r="L36" t="str">
            <v>none</v>
          </cell>
        </row>
        <row r="37">
          <cell r="A37">
            <v>36</v>
          </cell>
          <cell r="B37">
            <v>2</v>
          </cell>
          <cell r="C37">
            <v>48</v>
          </cell>
          <cell r="D37">
            <v>154</v>
          </cell>
          <cell r="E37">
            <v>1</v>
          </cell>
          <cell r="F37">
            <v>2</v>
          </cell>
          <cell r="G37">
            <v>3</v>
          </cell>
          <cell r="H37">
            <v>4</v>
          </cell>
          <cell r="I37">
            <v>2</v>
          </cell>
          <cell r="J37">
            <v>3</v>
          </cell>
          <cell r="K37" t="str">
            <v>non-specia</v>
          </cell>
          <cell r="L37" t="str">
            <v>SOME</v>
          </cell>
        </row>
        <row r="38">
          <cell r="A38">
            <v>67</v>
          </cell>
          <cell r="B38">
            <v>2</v>
          </cell>
          <cell r="C38">
            <v>36</v>
          </cell>
          <cell r="D38">
            <v>158</v>
          </cell>
          <cell r="E38">
            <v>2</v>
          </cell>
          <cell r="F38">
            <v>3</v>
          </cell>
          <cell r="G38">
            <v>3</v>
          </cell>
          <cell r="H38">
            <v>4</v>
          </cell>
          <cell r="I38">
            <v>4</v>
          </cell>
          <cell r="J38">
            <v>3</v>
          </cell>
          <cell r="K38" t="str">
            <v>SPECIALIST</v>
          </cell>
          <cell r="L38" t="str">
            <v>none</v>
          </cell>
        </row>
        <row r="39">
          <cell r="A39">
            <v>19</v>
          </cell>
          <cell r="B39">
            <v>1</v>
          </cell>
          <cell r="C39">
            <v>46</v>
          </cell>
          <cell r="D39">
            <v>152</v>
          </cell>
          <cell r="E39">
            <v>1</v>
          </cell>
          <cell r="F39">
            <v>2</v>
          </cell>
          <cell r="G39">
            <v>3</v>
          </cell>
          <cell r="H39">
            <v>3</v>
          </cell>
          <cell r="I39">
            <v>2</v>
          </cell>
          <cell r="J39">
            <v>2</v>
          </cell>
          <cell r="K39" t="str">
            <v>SPECIALIST</v>
          </cell>
          <cell r="L39" t="str">
            <v>SOME</v>
          </cell>
        </row>
        <row r="40">
          <cell r="A40">
            <v>33</v>
          </cell>
          <cell r="B40">
            <v>2</v>
          </cell>
          <cell r="C40">
            <v>58</v>
          </cell>
          <cell r="D40">
            <v>160</v>
          </cell>
          <cell r="E40">
            <v>1</v>
          </cell>
          <cell r="F40">
            <v>1</v>
          </cell>
          <cell r="G40">
            <v>3</v>
          </cell>
          <cell r="H40">
            <v>3</v>
          </cell>
          <cell r="I40">
            <v>2</v>
          </cell>
          <cell r="J40">
            <v>2</v>
          </cell>
          <cell r="K40" t="str">
            <v>non-specia</v>
          </cell>
          <cell r="L40" t="str">
            <v>SOME</v>
          </cell>
        </row>
        <row r="41">
          <cell r="A41">
            <v>30</v>
          </cell>
          <cell r="B41">
            <v>2</v>
          </cell>
          <cell r="C41">
            <v>59</v>
          </cell>
          <cell r="D41">
            <v>158</v>
          </cell>
          <cell r="E41">
            <v>1</v>
          </cell>
          <cell r="F41">
            <v>4</v>
          </cell>
          <cell r="G41">
            <v>1</v>
          </cell>
          <cell r="H41">
            <v>2</v>
          </cell>
          <cell r="I41">
            <v>2</v>
          </cell>
          <cell r="J41">
            <v>2</v>
          </cell>
          <cell r="K41" t="str">
            <v>SPECIALIST</v>
          </cell>
          <cell r="L41" t="str">
            <v>SOME</v>
          </cell>
        </row>
        <row r="42">
          <cell r="A42">
            <v>30</v>
          </cell>
          <cell r="B42">
            <v>2</v>
          </cell>
          <cell r="C42">
            <v>42</v>
          </cell>
          <cell r="D42">
            <v>166</v>
          </cell>
          <cell r="E42">
            <v>2</v>
          </cell>
          <cell r="F42">
            <v>5</v>
          </cell>
          <cell r="G42">
            <v>1</v>
          </cell>
          <cell r="H42">
            <v>2</v>
          </cell>
          <cell r="I42">
            <v>4</v>
          </cell>
          <cell r="J42">
            <v>2</v>
          </cell>
          <cell r="K42" t="str">
            <v>SPECIALIST</v>
          </cell>
          <cell r="L42" t="str">
            <v>SOME</v>
          </cell>
        </row>
        <row r="43">
          <cell r="A43">
            <v>28</v>
          </cell>
          <cell r="B43">
            <v>1</v>
          </cell>
          <cell r="C43">
            <v>41</v>
          </cell>
          <cell r="D43">
            <v>158</v>
          </cell>
          <cell r="E43">
            <v>1</v>
          </cell>
          <cell r="F43">
            <v>4</v>
          </cell>
          <cell r="G43">
            <v>4</v>
          </cell>
          <cell r="H43">
            <v>3</v>
          </cell>
          <cell r="I43">
            <v>1</v>
          </cell>
          <cell r="J43">
            <v>3</v>
          </cell>
          <cell r="K43" t="str">
            <v>SPECIALIST</v>
          </cell>
          <cell r="L43" t="str">
            <v>SOME</v>
          </cell>
        </row>
        <row r="44">
          <cell r="A44">
            <v>52</v>
          </cell>
          <cell r="B44">
            <v>1</v>
          </cell>
          <cell r="C44">
            <v>61</v>
          </cell>
          <cell r="D44">
            <v>170</v>
          </cell>
          <cell r="E44">
            <v>2</v>
          </cell>
          <cell r="F44">
            <v>1</v>
          </cell>
          <cell r="G44">
            <v>4</v>
          </cell>
          <cell r="H44">
            <v>4</v>
          </cell>
          <cell r="I44">
            <v>2</v>
          </cell>
          <cell r="J44">
            <v>2</v>
          </cell>
          <cell r="K44" t="str">
            <v>SPECIALIST</v>
          </cell>
          <cell r="L44" t="str">
            <v>none</v>
          </cell>
        </row>
        <row r="45">
          <cell r="A45">
            <v>30</v>
          </cell>
          <cell r="B45">
            <v>2</v>
          </cell>
          <cell r="C45">
            <v>50</v>
          </cell>
          <cell r="D45">
            <v>154</v>
          </cell>
          <cell r="E45">
            <v>1</v>
          </cell>
          <cell r="K45" t="str">
            <v>non-specia</v>
          </cell>
          <cell r="L45" t="str">
            <v>SOME</v>
          </cell>
        </row>
        <row r="46">
          <cell r="A46">
            <v>22</v>
          </cell>
          <cell r="B46">
            <v>2</v>
          </cell>
          <cell r="C46">
            <v>49</v>
          </cell>
          <cell r="D46">
            <v>166</v>
          </cell>
          <cell r="E46">
            <v>1</v>
          </cell>
          <cell r="F46">
            <v>2</v>
          </cell>
          <cell r="G46">
            <v>3</v>
          </cell>
          <cell r="H46">
            <v>3</v>
          </cell>
          <cell r="I46">
            <v>1</v>
          </cell>
          <cell r="J46">
            <v>1</v>
          </cell>
          <cell r="K46" t="str">
            <v>SPECIALIST</v>
          </cell>
          <cell r="L46" t="str">
            <v>SOME</v>
          </cell>
        </row>
        <row r="47">
          <cell r="A47">
            <v>39</v>
          </cell>
          <cell r="B47">
            <v>1</v>
          </cell>
          <cell r="C47">
            <v>51</v>
          </cell>
          <cell r="D47">
            <v>166</v>
          </cell>
          <cell r="E47">
            <v>2</v>
          </cell>
          <cell r="F47">
            <v>2</v>
          </cell>
          <cell r="G47">
            <v>1</v>
          </cell>
          <cell r="H47">
            <v>1</v>
          </cell>
          <cell r="I47">
            <v>3</v>
          </cell>
          <cell r="J47">
            <v>2</v>
          </cell>
          <cell r="K47" t="str">
            <v>SPECIALIST</v>
          </cell>
          <cell r="L47" t="str">
            <v>none</v>
          </cell>
        </row>
        <row r="48">
          <cell r="A48">
            <v>27</v>
          </cell>
          <cell r="B48">
            <v>2</v>
          </cell>
          <cell r="C48">
            <v>35</v>
          </cell>
          <cell r="D48">
            <v>158</v>
          </cell>
          <cell r="E48">
            <v>2</v>
          </cell>
          <cell r="F48">
            <v>5</v>
          </cell>
          <cell r="G48">
            <v>5</v>
          </cell>
          <cell r="H48">
            <v>5</v>
          </cell>
          <cell r="I48">
            <v>2</v>
          </cell>
          <cell r="J48">
            <v>3</v>
          </cell>
          <cell r="K48" t="str">
            <v>non-specia</v>
          </cell>
          <cell r="L48" t="str">
            <v>SOME</v>
          </cell>
        </row>
        <row r="49">
          <cell r="A49">
            <v>27</v>
          </cell>
          <cell r="B49">
            <v>2</v>
          </cell>
          <cell r="C49">
            <v>39</v>
          </cell>
          <cell r="D49">
            <v>152</v>
          </cell>
          <cell r="E49">
            <v>2</v>
          </cell>
          <cell r="F49">
            <v>1</v>
          </cell>
          <cell r="G49">
            <v>3</v>
          </cell>
          <cell r="H49">
            <v>3</v>
          </cell>
          <cell r="I49">
            <v>2</v>
          </cell>
          <cell r="J49">
            <v>1</v>
          </cell>
          <cell r="K49" t="str">
            <v>SPECIALIST</v>
          </cell>
          <cell r="L49" t="str">
            <v>SOME</v>
          </cell>
        </row>
        <row r="50">
          <cell r="A50">
            <v>35</v>
          </cell>
          <cell r="B50">
            <v>2</v>
          </cell>
          <cell r="C50">
            <v>47</v>
          </cell>
          <cell r="D50">
            <v>158</v>
          </cell>
          <cell r="E50">
            <v>2</v>
          </cell>
          <cell r="F50">
            <v>2</v>
          </cell>
          <cell r="G50">
            <v>3</v>
          </cell>
          <cell r="H50">
            <v>3</v>
          </cell>
          <cell r="I50">
            <v>2</v>
          </cell>
          <cell r="J50">
            <v>2</v>
          </cell>
          <cell r="K50" t="str">
            <v>non-specia</v>
          </cell>
          <cell r="L50" t="str">
            <v>SOME</v>
          </cell>
        </row>
        <row r="51">
          <cell r="A51">
            <v>21</v>
          </cell>
          <cell r="B51">
            <v>2</v>
          </cell>
          <cell r="C51">
            <v>49</v>
          </cell>
          <cell r="D51">
            <v>159</v>
          </cell>
          <cell r="E51">
            <v>1</v>
          </cell>
          <cell r="F51">
            <v>1</v>
          </cell>
          <cell r="G51">
            <v>3</v>
          </cell>
          <cell r="H51">
            <v>3</v>
          </cell>
          <cell r="I51">
            <v>1</v>
          </cell>
          <cell r="J51">
            <v>2</v>
          </cell>
          <cell r="K51" t="str">
            <v>SPECIALIST</v>
          </cell>
          <cell r="L51" t="str">
            <v>SOME</v>
          </cell>
        </row>
        <row r="52">
          <cell r="A52">
            <v>32</v>
          </cell>
          <cell r="B52">
            <v>2</v>
          </cell>
          <cell r="C52">
            <v>64</v>
          </cell>
          <cell r="D52">
            <v>174</v>
          </cell>
          <cell r="E52">
            <v>1</v>
          </cell>
          <cell r="F52">
            <v>1</v>
          </cell>
          <cell r="G52">
            <v>3</v>
          </cell>
          <cell r="H52">
            <v>3</v>
          </cell>
          <cell r="I52">
            <v>2</v>
          </cell>
          <cell r="J52">
            <v>2</v>
          </cell>
          <cell r="K52" t="str">
            <v>non-specia</v>
          </cell>
          <cell r="L52" t="str">
            <v>SOME</v>
          </cell>
        </row>
        <row r="53">
          <cell r="A53">
            <v>34</v>
          </cell>
          <cell r="B53">
            <v>1</v>
          </cell>
          <cell r="C53">
            <v>63</v>
          </cell>
          <cell r="D53">
            <v>168</v>
          </cell>
          <cell r="E53">
            <v>2</v>
          </cell>
          <cell r="F53">
            <v>1</v>
          </cell>
          <cell r="G53">
            <v>1</v>
          </cell>
          <cell r="H53">
            <v>1</v>
          </cell>
          <cell r="I53">
            <v>2</v>
          </cell>
          <cell r="J53">
            <v>2</v>
          </cell>
          <cell r="K53" t="str">
            <v>SPECIALIST</v>
          </cell>
          <cell r="L53" t="str">
            <v>none</v>
          </cell>
        </row>
        <row r="54">
          <cell r="A54">
            <v>33</v>
          </cell>
          <cell r="B54">
            <v>2</v>
          </cell>
          <cell r="C54">
            <v>51</v>
          </cell>
          <cell r="D54">
            <v>166</v>
          </cell>
          <cell r="E54">
            <v>1</v>
          </cell>
          <cell r="F54">
            <v>1</v>
          </cell>
          <cell r="G54">
            <v>3</v>
          </cell>
          <cell r="H54">
            <v>3</v>
          </cell>
          <cell r="I54">
            <v>3</v>
          </cell>
          <cell r="J54">
            <v>3</v>
          </cell>
          <cell r="K54" t="str">
            <v>SPECIALIST</v>
          </cell>
          <cell r="L54" t="str">
            <v>none</v>
          </cell>
        </row>
        <row r="55">
          <cell r="A55">
            <v>24</v>
          </cell>
          <cell r="B55">
            <v>1</v>
          </cell>
          <cell r="C55">
            <v>39</v>
          </cell>
          <cell r="D55">
            <v>149</v>
          </cell>
          <cell r="E55">
            <v>2</v>
          </cell>
          <cell r="F55">
            <v>4</v>
          </cell>
          <cell r="G55">
            <v>2</v>
          </cell>
          <cell r="H55">
            <v>3</v>
          </cell>
          <cell r="I55">
            <v>5</v>
          </cell>
          <cell r="J55">
            <v>3</v>
          </cell>
          <cell r="K55" t="str">
            <v>SPECIALIST</v>
          </cell>
          <cell r="L55" t="str">
            <v>none</v>
          </cell>
        </row>
        <row r="56">
          <cell r="A56">
            <v>44</v>
          </cell>
          <cell r="B56">
            <v>2</v>
          </cell>
          <cell r="C56">
            <v>66</v>
          </cell>
          <cell r="D56">
            <v>174</v>
          </cell>
          <cell r="E56">
            <v>1</v>
          </cell>
          <cell r="F56">
            <v>4</v>
          </cell>
          <cell r="G56">
            <v>2</v>
          </cell>
          <cell r="H56">
            <v>2</v>
          </cell>
          <cell r="I56">
            <v>2</v>
          </cell>
          <cell r="J56">
            <v>3</v>
          </cell>
          <cell r="K56" t="str">
            <v>non-specia</v>
          </cell>
          <cell r="L56" t="str">
            <v>SOME</v>
          </cell>
        </row>
        <row r="57">
          <cell r="A57">
            <v>45</v>
          </cell>
          <cell r="B57">
            <v>1</v>
          </cell>
          <cell r="C57">
            <v>48</v>
          </cell>
          <cell r="D57">
            <v>164</v>
          </cell>
          <cell r="E57">
            <v>2</v>
          </cell>
          <cell r="F57">
            <v>1</v>
          </cell>
          <cell r="G57">
            <v>2</v>
          </cell>
          <cell r="H57">
            <v>3</v>
          </cell>
          <cell r="I57">
            <v>2</v>
          </cell>
          <cell r="J57">
            <v>2</v>
          </cell>
          <cell r="K57" t="str">
            <v>SPECIALIST</v>
          </cell>
          <cell r="L57" t="str">
            <v>SOME</v>
          </cell>
        </row>
        <row r="58">
          <cell r="A58">
            <v>37</v>
          </cell>
          <cell r="B58">
            <v>2</v>
          </cell>
          <cell r="C58">
            <v>50</v>
          </cell>
          <cell r="D58">
            <v>162</v>
          </cell>
          <cell r="E58">
            <v>2</v>
          </cell>
          <cell r="F58">
            <v>2</v>
          </cell>
          <cell r="G58">
            <v>3</v>
          </cell>
          <cell r="H58">
            <v>3</v>
          </cell>
          <cell r="I58">
            <v>3</v>
          </cell>
          <cell r="J58">
            <v>3</v>
          </cell>
          <cell r="K58" t="str">
            <v>SPECIALIST</v>
          </cell>
          <cell r="L58" t="str">
            <v>SOME</v>
          </cell>
        </row>
        <row r="59">
          <cell r="A59">
            <v>41</v>
          </cell>
          <cell r="B59">
            <v>2</v>
          </cell>
          <cell r="C59">
            <v>37</v>
          </cell>
          <cell r="D59">
            <v>158</v>
          </cell>
          <cell r="E59">
            <v>1</v>
          </cell>
          <cell r="F59">
            <v>3</v>
          </cell>
          <cell r="G59">
            <v>3</v>
          </cell>
          <cell r="H59">
            <v>4</v>
          </cell>
          <cell r="I59">
            <v>2</v>
          </cell>
          <cell r="J59">
            <v>2</v>
          </cell>
          <cell r="K59" t="str">
            <v>non-specia</v>
          </cell>
          <cell r="L59" t="str">
            <v>SOME</v>
          </cell>
        </row>
        <row r="60">
          <cell r="A60">
            <v>22</v>
          </cell>
          <cell r="B60">
            <v>1</v>
          </cell>
          <cell r="C60">
            <v>49</v>
          </cell>
          <cell r="D60">
            <v>166</v>
          </cell>
          <cell r="E60">
            <v>2</v>
          </cell>
          <cell r="F60">
            <v>3</v>
          </cell>
          <cell r="G60">
            <v>5</v>
          </cell>
          <cell r="H60">
            <v>5</v>
          </cell>
          <cell r="I60">
            <v>4</v>
          </cell>
          <cell r="J60">
            <v>4</v>
          </cell>
          <cell r="K60" t="str">
            <v>non-specia</v>
          </cell>
          <cell r="L60" t="str">
            <v>none</v>
          </cell>
        </row>
        <row r="61">
          <cell r="A61">
            <v>36</v>
          </cell>
          <cell r="B61">
            <v>2</v>
          </cell>
          <cell r="C61">
            <v>57</v>
          </cell>
          <cell r="D61">
            <v>162</v>
          </cell>
          <cell r="E61">
            <v>1</v>
          </cell>
          <cell r="G61">
            <v>1</v>
          </cell>
          <cell r="H61">
            <v>1</v>
          </cell>
          <cell r="I61">
            <v>1</v>
          </cell>
          <cell r="J61">
            <v>2</v>
          </cell>
          <cell r="K61" t="str">
            <v>non-specia</v>
          </cell>
          <cell r="L61" t="str">
            <v>SOME</v>
          </cell>
        </row>
        <row r="62">
          <cell r="A62">
            <v>31</v>
          </cell>
          <cell r="B62">
            <v>2</v>
          </cell>
          <cell r="C62">
            <v>41</v>
          </cell>
          <cell r="D62">
            <v>154</v>
          </cell>
          <cell r="E62">
            <v>1</v>
          </cell>
          <cell r="F62">
            <v>2</v>
          </cell>
          <cell r="G62">
            <v>3</v>
          </cell>
          <cell r="H62">
            <v>3</v>
          </cell>
          <cell r="I62">
            <v>2</v>
          </cell>
          <cell r="J62">
            <v>2</v>
          </cell>
          <cell r="K62" t="str">
            <v>SPECIALIST</v>
          </cell>
          <cell r="L62" t="str">
            <v>SOME</v>
          </cell>
        </row>
        <row r="63">
          <cell r="A63">
            <v>31</v>
          </cell>
          <cell r="B63">
            <v>2</v>
          </cell>
          <cell r="C63">
            <v>41</v>
          </cell>
          <cell r="D63">
            <v>154</v>
          </cell>
          <cell r="E63">
            <v>1</v>
          </cell>
          <cell r="F63">
            <v>2</v>
          </cell>
          <cell r="G63">
            <v>3</v>
          </cell>
          <cell r="H63">
            <v>3</v>
          </cell>
          <cell r="I63">
            <v>2</v>
          </cell>
          <cell r="J63">
            <v>2</v>
          </cell>
          <cell r="K63" t="str">
            <v>SPECIALIST</v>
          </cell>
          <cell r="L63" t="str">
            <v>SOME</v>
          </cell>
        </row>
        <row r="64">
          <cell r="A64">
            <v>40</v>
          </cell>
          <cell r="B64">
            <v>2</v>
          </cell>
          <cell r="C64">
            <v>74</v>
          </cell>
          <cell r="D64">
            <v>174</v>
          </cell>
          <cell r="E64">
            <v>2</v>
          </cell>
          <cell r="F64">
            <v>1</v>
          </cell>
          <cell r="G64">
            <v>2</v>
          </cell>
          <cell r="H64">
            <v>3</v>
          </cell>
          <cell r="I64">
            <v>1</v>
          </cell>
          <cell r="J64">
            <v>1</v>
          </cell>
          <cell r="K64" t="str">
            <v>SPECIALIST</v>
          </cell>
          <cell r="L64" t="str">
            <v>none</v>
          </cell>
        </row>
        <row r="65">
          <cell r="A65">
            <v>35</v>
          </cell>
          <cell r="B65">
            <v>1</v>
          </cell>
          <cell r="C65">
            <v>58</v>
          </cell>
          <cell r="D65">
            <v>166</v>
          </cell>
          <cell r="E65">
            <v>2</v>
          </cell>
          <cell r="F65">
            <v>2</v>
          </cell>
          <cell r="G65">
            <v>3</v>
          </cell>
          <cell r="H65">
            <v>4</v>
          </cell>
          <cell r="I65">
            <v>2</v>
          </cell>
          <cell r="J65">
            <v>2</v>
          </cell>
          <cell r="K65" t="str">
            <v>SPECIALIST</v>
          </cell>
          <cell r="L65" t="str">
            <v>SOME</v>
          </cell>
        </row>
        <row r="66">
          <cell r="A66">
            <v>40</v>
          </cell>
          <cell r="B66">
            <v>2</v>
          </cell>
          <cell r="C66">
            <v>54</v>
          </cell>
          <cell r="D66">
            <v>162</v>
          </cell>
          <cell r="E66">
            <v>1</v>
          </cell>
          <cell r="F66">
            <v>1</v>
          </cell>
          <cell r="G66">
            <v>2</v>
          </cell>
          <cell r="H66">
            <v>3</v>
          </cell>
          <cell r="I66">
            <v>1</v>
          </cell>
          <cell r="J66">
            <v>1</v>
          </cell>
          <cell r="K66" t="str">
            <v>SPECIALIST</v>
          </cell>
          <cell r="L66" t="str">
            <v>SOME</v>
          </cell>
        </row>
        <row r="67">
          <cell r="A67">
            <v>33</v>
          </cell>
          <cell r="B67">
            <v>2</v>
          </cell>
          <cell r="C67">
            <v>59</v>
          </cell>
          <cell r="D67">
            <v>160</v>
          </cell>
          <cell r="E67">
            <v>1</v>
          </cell>
          <cell r="F67">
            <v>2</v>
          </cell>
          <cell r="G67">
            <v>4</v>
          </cell>
          <cell r="H67">
            <v>2</v>
          </cell>
          <cell r="I67">
            <v>2</v>
          </cell>
          <cell r="J67">
            <v>3</v>
          </cell>
          <cell r="K67" t="str">
            <v>SPECIALIST</v>
          </cell>
          <cell r="L67" t="str">
            <v>SOME</v>
          </cell>
        </row>
        <row r="68">
          <cell r="A68">
            <v>37</v>
          </cell>
          <cell r="B68">
            <v>2</v>
          </cell>
          <cell r="C68">
            <v>35</v>
          </cell>
          <cell r="D68">
            <v>158</v>
          </cell>
          <cell r="E68">
            <v>2</v>
          </cell>
          <cell r="F68">
            <v>4</v>
          </cell>
          <cell r="G68">
            <v>3</v>
          </cell>
          <cell r="H68">
            <v>3</v>
          </cell>
          <cell r="I68">
            <v>4</v>
          </cell>
          <cell r="J68">
            <v>5</v>
          </cell>
          <cell r="K68" t="str">
            <v>non-specia</v>
          </cell>
          <cell r="L68" t="str">
            <v>none</v>
          </cell>
        </row>
        <row r="69">
          <cell r="A69">
            <v>29</v>
          </cell>
          <cell r="B69">
            <v>2</v>
          </cell>
          <cell r="K69" t="str">
            <v>non-specia</v>
          </cell>
          <cell r="L69" t="str">
            <v>none</v>
          </cell>
        </row>
        <row r="70">
          <cell r="A70">
            <v>29</v>
          </cell>
          <cell r="B70">
            <v>1</v>
          </cell>
          <cell r="C70">
            <v>62</v>
          </cell>
          <cell r="D70">
            <v>178</v>
          </cell>
          <cell r="E70">
            <v>2</v>
          </cell>
          <cell r="F70">
            <v>1</v>
          </cell>
          <cell r="G70">
            <v>1</v>
          </cell>
          <cell r="H70">
            <v>1</v>
          </cell>
          <cell r="I70">
            <v>2</v>
          </cell>
          <cell r="J70">
            <v>1</v>
          </cell>
          <cell r="K70" t="str">
            <v>SPECIALIST</v>
          </cell>
          <cell r="L70" t="str">
            <v>SOME</v>
          </cell>
        </row>
        <row r="71">
          <cell r="A71">
            <v>31</v>
          </cell>
          <cell r="B71">
            <v>1</v>
          </cell>
          <cell r="C71">
            <v>55</v>
          </cell>
          <cell r="D71">
            <v>160</v>
          </cell>
          <cell r="E71">
            <v>1</v>
          </cell>
          <cell r="F71">
            <v>4</v>
          </cell>
          <cell r="G71">
            <v>3</v>
          </cell>
          <cell r="H71">
            <v>4</v>
          </cell>
          <cell r="I71">
            <v>2</v>
          </cell>
          <cell r="J71">
            <v>2</v>
          </cell>
          <cell r="K71" t="str">
            <v>SPECIALIST</v>
          </cell>
          <cell r="L71" t="str">
            <v>SOME</v>
          </cell>
        </row>
        <row r="72">
          <cell r="A72">
            <v>34</v>
          </cell>
          <cell r="B72">
            <v>1</v>
          </cell>
          <cell r="K72" t="str">
            <v>non-specia</v>
          </cell>
          <cell r="L72" t="str">
            <v>none</v>
          </cell>
        </row>
        <row r="73">
          <cell r="A73">
            <v>24</v>
          </cell>
          <cell r="B73">
            <v>1</v>
          </cell>
          <cell r="C73">
            <v>57</v>
          </cell>
          <cell r="D73">
            <v>162</v>
          </cell>
          <cell r="E73">
            <v>2</v>
          </cell>
          <cell r="F73">
            <v>5</v>
          </cell>
          <cell r="G73">
            <v>5</v>
          </cell>
          <cell r="H73">
            <v>3</v>
          </cell>
          <cell r="I73">
            <v>2</v>
          </cell>
          <cell r="J73">
            <v>2</v>
          </cell>
          <cell r="K73" t="str">
            <v>non-specia</v>
          </cell>
          <cell r="L73" t="str">
            <v>SOME</v>
          </cell>
        </row>
        <row r="74">
          <cell r="A74">
            <v>31</v>
          </cell>
          <cell r="B74">
            <v>1</v>
          </cell>
          <cell r="K74" t="str">
            <v>non-specia</v>
          </cell>
          <cell r="L74" t="str">
            <v>none</v>
          </cell>
        </row>
        <row r="75">
          <cell r="A75">
            <v>24</v>
          </cell>
          <cell r="B75">
            <v>1</v>
          </cell>
          <cell r="C75">
            <v>50</v>
          </cell>
          <cell r="D75">
            <v>152</v>
          </cell>
          <cell r="E75">
            <v>2</v>
          </cell>
          <cell r="F75">
            <v>2</v>
          </cell>
          <cell r="G75">
            <v>3</v>
          </cell>
          <cell r="H75">
            <v>3</v>
          </cell>
          <cell r="I75">
            <v>2</v>
          </cell>
          <cell r="J75">
            <v>2</v>
          </cell>
          <cell r="K75" t="str">
            <v>non-specia</v>
          </cell>
          <cell r="L75" t="str">
            <v>SOME</v>
          </cell>
        </row>
        <row r="76">
          <cell r="A76">
            <v>47</v>
          </cell>
          <cell r="B76">
            <v>2</v>
          </cell>
          <cell r="C76">
            <v>54</v>
          </cell>
          <cell r="D76">
            <v>162</v>
          </cell>
          <cell r="E76">
            <v>1</v>
          </cell>
          <cell r="F76">
            <v>2</v>
          </cell>
          <cell r="G76">
            <v>3</v>
          </cell>
          <cell r="H76">
            <v>3</v>
          </cell>
          <cell r="I76">
            <v>1</v>
          </cell>
          <cell r="J76">
            <v>2</v>
          </cell>
          <cell r="K76" t="str">
            <v>SPECIALIST</v>
          </cell>
          <cell r="L76" t="str">
            <v>SOME</v>
          </cell>
        </row>
        <row r="77">
          <cell r="A77">
            <v>31</v>
          </cell>
          <cell r="B77">
            <v>2</v>
          </cell>
          <cell r="C77">
            <v>59</v>
          </cell>
          <cell r="D77">
            <v>168</v>
          </cell>
          <cell r="E77">
            <v>1</v>
          </cell>
          <cell r="F77">
            <v>1</v>
          </cell>
          <cell r="G77">
            <v>2</v>
          </cell>
          <cell r="H77">
            <v>4</v>
          </cell>
          <cell r="I77">
            <v>2</v>
          </cell>
          <cell r="J77">
            <v>3</v>
          </cell>
          <cell r="K77" t="str">
            <v>SPECIALIST</v>
          </cell>
          <cell r="L77" t="str">
            <v>SOME</v>
          </cell>
        </row>
        <row r="78">
          <cell r="A78">
            <v>32</v>
          </cell>
          <cell r="B78">
            <v>2</v>
          </cell>
          <cell r="C78">
            <v>51</v>
          </cell>
          <cell r="D78">
            <v>162</v>
          </cell>
          <cell r="E78">
            <v>1</v>
          </cell>
          <cell r="F78">
            <v>2</v>
          </cell>
          <cell r="G78">
            <v>5</v>
          </cell>
          <cell r="H78">
            <v>3</v>
          </cell>
          <cell r="I78">
            <v>2</v>
          </cell>
          <cell r="J78">
            <v>3</v>
          </cell>
          <cell r="K78" t="str">
            <v>SPECIALIST</v>
          </cell>
          <cell r="L78" t="str">
            <v>SOME</v>
          </cell>
        </row>
        <row r="79">
          <cell r="A79">
            <v>43</v>
          </cell>
          <cell r="B79">
            <v>2</v>
          </cell>
          <cell r="C79">
            <v>53</v>
          </cell>
          <cell r="D79">
            <v>174</v>
          </cell>
          <cell r="E79">
            <v>2</v>
          </cell>
          <cell r="F79">
            <v>5</v>
          </cell>
          <cell r="G79">
            <v>4</v>
          </cell>
          <cell r="H79">
            <v>4</v>
          </cell>
          <cell r="I79">
            <v>2</v>
          </cell>
          <cell r="J79">
            <v>2</v>
          </cell>
          <cell r="K79" t="str">
            <v>non-specia</v>
          </cell>
          <cell r="L79" t="str">
            <v>none</v>
          </cell>
        </row>
        <row r="80">
          <cell r="A80">
            <v>33</v>
          </cell>
          <cell r="B80">
            <v>1</v>
          </cell>
          <cell r="K80" t="str">
            <v>non-specia</v>
          </cell>
          <cell r="L80" t="str">
            <v>none</v>
          </cell>
        </row>
        <row r="81">
          <cell r="A81">
            <v>48</v>
          </cell>
          <cell r="B81">
            <v>1</v>
          </cell>
          <cell r="C81">
            <v>51</v>
          </cell>
          <cell r="D81">
            <v>162</v>
          </cell>
          <cell r="E81">
            <v>2</v>
          </cell>
          <cell r="F81">
            <v>4</v>
          </cell>
          <cell r="G81">
            <v>5</v>
          </cell>
          <cell r="H81">
            <v>4</v>
          </cell>
          <cell r="I81">
            <v>4</v>
          </cell>
          <cell r="J81">
            <v>5</v>
          </cell>
          <cell r="K81" t="str">
            <v>SPECIALIST</v>
          </cell>
          <cell r="L81" t="str">
            <v>SOME</v>
          </cell>
        </row>
        <row r="82">
          <cell r="A82">
            <v>32</v>
          </cell>
          <cell r="B82">
            <v>2</v>
          </cell>
          <cell r="C82">
            <v>50</v>
          </cell>
          <cell r="D82">
            <v>168</v>
          </cell>
          <cell r="E82">
            <v>1</v>
          </cell>
          <cell r="F82">
            <v>1</v>
          </cell>
          <cell r="G82">
            <v>2</v>
          </cell>
          <cell r="H82">
            <v>3</v>
          </cell>
          <cell r="I82">
            <v>2</v>
          </cell>
          <cell r="J82">
            <v>2</v>
          </cell>
          <cell r="K82" t="str">
            <v>SPECIALIST</v>
          </cell>
          <cell r="L82" t="str">
            <v>SOME</v>
          </cell>
        </row>
        <row r="83">
          <cell r="A83">
            <v>29</v>
          </cell>
          <cell r="B83">
            <v>2</v>
          </cell>
          <cell r="C83">
            <v>60</v>
          </cell>
          <cell r="D83">
            <v>170</v>
          </cell>
          <cell r="E83">
            <v>1</v>
          </cell>
          <cell r="F83">
            <v>1</v>
          </cell>
          <cell r="G83">
            <v>1</v>
          </cell>
          <cell r="H83">
            <v>1</v>
          </cell>
          <cell r="I83">
            <v>1</v>
          </cell>
          <cell r="J83">
            <v>2</v>
          </cell>
          <cell r="K83" t="str">
            <v>SPECIALIST</v>
          </cell>
          <cell r="L83" t="str">
            <v>SOME</v>
          </cell>
        </row>
        <row r="84">
          <cell r="A84">
            <v>37</v>
          </cell>
          <cell r="B84">
            <v>1</v>
          </cell>
          <cell r="E84">
            <v>1</v>
          </cell>
          <cell r="F84">
            <v>1</v>
          </cell>
          <cell r="G84">
            <v>3</v>
          </cell>
          <cell r="H84">
            <v>4</v>
          </cell>
          <cell r="I84">
            <v>2</v>
          </cell>
          <cell r="J84">
            <v>2</v>
          </cell>
          <cell r="K84" t="str">
            <v>SPECIALIST</v>
          </cell>
          <cell r="L84" t="str">
            <v>none</v>
          </cell>
        </row>
        <row r="85">
          <cell r="A85">
            <v>41</v>
          </cell>
          <cell r="B85">
            <v>2</v>
          </cell>
          <cell r="C85">
            <v>40</v>
          </cell>
          <cell r="D85">
            <v>156</v>
          </cell>
          <cell r="E85">
            <v>2</v>
          </cell>
          <cell r="F85">
            <v>5</v>
          </cell>
          <cell r="G85">
            <v>3</v>
          </cell>
          <cell r="H85">
            <v>3</v>
          </cell>
          <cell r="I85">
            <v>2</v>
          </cell>
          <cell r="J85">
            <v>5</v>
          </cell>
          <cell r="K85" t="str">
            <v>non-specia</v>
          </cell>
          <cell r="L85" t="str">
            <v>SOME</v>
          </cell>
        </row>
        <row r="86">
          <cell r="A86">
            <v>33</v>
          </cell>
          <cell r="B86">
            <v>2</v>
          </cell>
          <cell r="C86">
            <v>72</v>
          </cell>
          <cell r="D86">
            <v>179</v>
          </cell>
          <cell r="E86">
            <v>1</v>
          </cell>
          <cell r="F86">
            <v>2</v>
          </cell>
          <cell r="G86">
            <v>3</v>
          </cell>
          <cell r="H86">
            <v>5</v>
          </cell>
          <cell r="I86">
            <v>1</v>
          </cell>
          <cell r="J86">
            <v>2</v>
          </cell>
          <cell r="K86" t="str">
            <v>SPECIALIST</v>
          </cell>
          <cell r="L86" t="str">
            <v>SOME</v>
          </cell>
        </row>
        <row r="87">
          <cell r="A87">
            <v>34</v>
          </cell>
          <cell r="B87">
            <v>1</v>
          </cell>
          <cell r="C87">
            <v>49</v>
          </cell>
          <cell r="D87">
            <v>168</v>
          </cell>
          <cell r="E87">
            <v>1</v>
          </cell>
          <cell r="F87">
            <v>3</v>
          </cell>
          <cell r="G87">
            <v>4</v>
          </cell>
          <cell r="H87">
            <v>3</v>
          </cell>
          <cell r="I87">
            <v>2</v>
          </cell>
          <cell r="J87">
            <v>3</v>
          </cell>
          <cell r="K87" t="str">
            <v>SPECIALIST</v>
          </cell>
          <cell r="L87" t="str">
            <v>SOME</v>
          </cell>
        </row>
        <row r="88">
          <cell r="A88">
            <v>32</v>
          </cell>
          <cell r="B88">
            <v>1</v>
          </cell>
          <cell r="C88">
            <v>65</v>
          </cell>
          <cell r="D88">
            <v>174</v>
          </cell>
          <cell r="E88">
            <v>1</v>
          </cell>
          <cell r="F88">
            <v>1</v>
          </cell>
          <cell r="G88">
            <v>3</v>
          </cell>
          <cell r="H88">
            <v>2</v>
          </cell>
          <cell r="I88">
            <v>2</v>
          </cell>
          <cell r="J88">
            <v>2</v>
          </cell>
          <cell r="K88" t="str">
            <v>SPECIALIST</v>
          </cell>
          <cell r="L88" t="str">
            <v>SOME</v>
          </cell>
        </row>
        <row r="89">
          <cell r="A89">
            <v>23</v>
          </cell>
          <cell r="B89">
            <v>1</v>
          </cell>
          <cell r="C89">
            <v>81</v>
          </cell>
          <cell r="D89">
            <v>162</v>
          </cell>
          <cell r="E89">
            <v>2</v>
          </cell>
          <cell r="F89">
            <v>2</v>
          </cell>
          <cell r="G89">
            <v>3</v>
          </cell>
          <cell r="H89">
            <v>4</v>
          </cell>
          <cell r="I89">
            <v>3</v>
          </cell>
          <cell r="J89">
            <v>3</v>
          </cell>
          <cell r="K89" t="str">
            <v>SPECIALIST</v>
          </cell>
          <cell r="L89" t="str">
            <v>SOME</v>
          </cell>
        </row>
        <row r="90">
          <cell r="A90">
            <v>28</v>
          </cell>
          <cell r="B90">
            <v>2</v>
          </cell>
          <cell r="C90">
            <v>58</v>
          </cell>
          <cell r="D90">
            <v>162</v>
          </cell>
          <cell r="E90">
            <v>1</v>
          </cell>
          <cell r="F90">
            <v>2</v>
          </cell>
          <cell r="G90">
            <v>3</v>
          </cell>
          <cell r="H90">
            <v>3</v>
          </cell>
          <cell r="I90">
            <v>3</v>
          </cell>
          <cell r="J90">
            <v>1</v>
          </cell>
          <cell r="K90" t="str">
            <v>non-specia</v>
          </cell>
          <cell r="L90" t="str">
            <v>SOME</v>
          </cell>
        </row>
        <row r="91">
          <cell r="A91">
            <v>29</v>
          </cell>
          <cell r="B91">
            <v>2</v>
          </cell>
          <cell r="C91">
            <v>60</v>
          </cell>
          <cell r="D91">
            <v>162</v>
          </cell>
          <cell r="E91">
            <v>2</v>
          </cell>
          <cell r="F91">
            <v>1</v>
          </cell>
          <cell r="G91">
            <v>2</v>
          </cell>
          <cell r="H91">
            <v>3</v>
          </cell>
          <cell r="I91">
            <v>2</v>
          </cell>
          <cell r="J91">
            <v>2</v>
          </cell>
          <cell r="K91" t="str">
            <v>SPECIALIST</v>
          </cell>
          <cell r="L91" t="str">
            <v>SOME</v>
          </cell>
        </row>
        <row r="92">
          <cell r="A92">
            <v>24</v>
          </cell>
          <cell r="B92">
            <v>2</v>
          </cell>
          <cell r="C92">
            <v>52</v>
          </cell>
          <cell r="D92">
            <v>168</v>
          </cell>
          <cell r="E92">
            <v>2</v>
          </cell>
          <cell r="F92">
            <v>4</v>
          </cell>
          <cell r="G92">
            <v>1</v>
          </cell>
          <cell r="H92">
            <v>2</v>
          </cell>
          <cell r="I92">
            <v>2</v>
          </cell>
          <cell r="J92">
            <v>2</v>
          </cell>
          <cell r="K92" t="str">
            <v>non-specia</v>
          </cell>
          <cell r="L92" t="str">
            <v>none</v>
          </cell>
        </row>
        <row r="93">
          <cell r="A93">
            <v>22</v>
          </cell>
          <cell r="B93">
            <v>1</v>
          </cell>
          <cell r="C93">
            <v>44</v>
          </cell>
          <cell r="D93">
            <v>172</v>
          </cell>
          <cell r="E93">
            <v>2</v>
          </cell>
          <cell r="F93">
            <v>2</v>
          </cell>
          <cell r="G93">
            <v>3</v>
          </cell>
          <cell r="H93">
            <v>4</v>
          </cell>
          <cell r="I93">
            <v>2</v>
          </cell>
          <cell r="J93">
            <v>2</v>
          </cell>
          <cell r="K93" t="str">
            <v>SPECIALIST</v>
          </cell>
          <cell r="L93" t="str">
            <v>SOME</v>
          </cell>
        </row>
        <row r="94">
          <cell r="A94">
            <v>40</v>
          </cell>
          <cell r="B94">
            <v>1</v>
          </cell>
          <cell r="C94">
            <v>55</v>
          </cell>
          <cell r="D94">
            <v>178</v>
          </cell>
          <cell r="E94">
            <v>1</v>
          </cell>
          <cell r="F94">
            <v>4</v>
          </cell>
          <cell r="G94">
            <v>4</v>
          </cell>
          <cell r="H94">
            <v>3</v>
          </cell>
          <cell r="I94">
            <v>4</v>
          </cell>
          <cell r="J94">
            <v>4</v>
          </cell>
          <cell r="K94" t="str">
            <v>non-specia</v>
          </cell>
          <cell r="L94" t="str">
            <v>SOME</v>
          </cell>
        </row>
        <row r="95">
          <cell r="A95">
            <v>28</v>
          </cell>
          <cell r="B95">
            <v>1</v>
          </cell>
          <cell r="C95">
            <v>55</v>
          </cell>
          <cell r="D95">
            <v>166</v>
          </cell>
          <cell r="E95">
            <v>1</v>
          </cell>
          <cell r="F95">
            <v>3</v>
          </cell>
          <cell r="G95">
            <v>5</v>
          </cell>
          <cell r="H95">
            <v>5</v>
          </cell>
          <cell r="I95">
            <v>2</v>
          </cell>
          <cell r="J95">
            <v>3</v>
          </cell>
          <cell r="K95" t="str">
            <v>SPECIALIST</v>
          </cell>
          <cell r="L95" t="str">
            <v>SOME</v>
          </cell>
        </row>
        <row r="96">
          <cell r="A96">
            <v>29</v>
          </cell>
          <cell r="B96">
            <v>1</v>
          </cell>
          <cell r="C96">
            <v>67</v>
          </cell>
          <cell r="D96">
            <v>166</v>
          </cell>
          <cell r="E96">
            <v>1</v>
          </cell>
          <cell r="F96">
            <v>1</v>
          </cell>
          <cell r="G96">
            <v>3</v>
          </cell>
          <cell r="H96">
            <v>3</v>
          </cell>
          <cell r="I96">
            <v>2</v>
          </cell>
          <cell r="J96">
            <v>3</v>
          </cell>
          <cell r="K96" t="str">
            <v>SPECIALIST</v>
          </cell>
          <cell r="L96" t="str">
            <v>SOME</v>
          </cell>
        </row>
        <row r="97">
          <cell r="A97">
            <v>37</v>
          </cell>
          <cell r="B97">
            <v>1</v>
          </cell>
          <cell r="K97" t="str">
            <v>non-specia</v>
          </cell>
          <cell r="L97" t="str">
            <v>none</v>
          </cell>
        </row>
        <row r="98">
          <cell r="A98">
            <v>25</v>
          </cell>
          <cell r="B98">
            <v>1</v>
          </cell>
          <cell r="K98" t="str">
            <v>non-specia</v>
          </cell>
          <cell r="L98" t="str">
            <v>none</v>
          </cell>
        </row>
        <row r="99">
          <cell r="A99">
            <v>32</v>
          </cell>
          <cell r="B99">
            <v>2</v>
          </cell>
          <cell r="K99" t="str">
            <v>non-specia</v>
          </cell>
          <cell r="L99" t="str">
            <v>none</v>
          </cell>
        </row>
        <row r="100">
          <cell r="A100">
            <v>19</v>
          </cell>
          <cell r="B100">
            <v>1</v>
          </cell>
          <cell r="C100">
            <v>53</v>
          </cell>
          <cell r="D100">
            <v>179</v>
          </cell>
          <cell r="E100">
            <v>1</v>
          </cell>
          <cell r="F100">
            <v>5</v>
          </cell>
          <cell r="G100">
            <v>4</v>
          </cell>
          <cell r="H100">
            <v>5</v>
          </cell>
          <cell r="I100">
            <v>1</v>
          </cell>
          <cell r="J100">
            <v>4</v>
          </cell>
          <cell r="K100" t="str">
            <v>SPECIALIST</v>
          </cell>
          <cell r="L100" t="str">
            <v>SOME</v>
          </cell>
        </row>
        <row r="101">
          <cell r="A101">
            <v>26</v>
          </cell>
          <cell r="B101">
            <v>1</v>
          </cell>
          <cell r="C101">
            <v>46</v>
          </cell>
          <cell r="D101">
            <v>164</v>
          </cell>
          <cell r="E101">
            <v>2</v>
          </cell>
          <cell r="F101">
            <v>2</v>
          </cell>
          <cell r="G101">
            <v>3</v>
          </cell>
          <cell r="H101">
            <v>4</v>
          </cell>
          <cell r="I101">
            <v>2</v>
          </cell>
          <cell r="J101">
            <v>3</v>
          </cell>
          <cell r="K101" t="str">
            <v>SPECIALIST</v>
          </cell>
          <cell r="L101" t="str">
            <v>SOME</v>
          </cell>
        </row>
        <row r="102">
          <cell r="A102">
            <v>24</v>
          </cell>
          <cell r="B102">
            <v>2</v>
          </cell>
          <cell r="K102" t="str">
            <v>non-specia</v>
          </cell>
          <cell r="L102" t="str">
            <v>none</v>
          </cell>
        </row>
        <row r="103">
          <cell r="A103">
            <v>31</v>
          </cell>
          <cell r="B103">
            <v>2</v>
          </cell>
          <cell r="C103">
            <v>65</v>
          </cell>
          <cell r="D103">
            <v>174</v>
          </cell>
          <cell r="E103">
            <v>1</v>
          </cell>
          <cell r="F103">
            <v>2</v>
          </cell>
          <cell r="G103">
            <v>3</v>
          </cell>
          <cell r="H103">
            <v>3</v>
          </cell>
          <cell r="I103">
            <v>2</v>
          </cell>
          <cell r="J103">
            <v>4</v>
          </cell>
          <cell r="K103" t="str">
            <v>non-specia</v>
          </cell>
          <cell r="L103" t="str">
            <v>SOME</v>
          </cell>
        </row>
        <row r="104">
          <cell r="A104">
            <v>24</v>
          </cell>
          <cell r="B104">
            <v>2</v>
          </cell>
          <cell r="K104" t="str">
            <v>non-specia</v>
          </cell>
          <cell r="L104" t="str">
            <v>none</v>
          </cell>
        </row>
        <row r="105">
          <cell r="A105">
            <v>29</v>
          </cell>
          <cell r="B105">
            <v>2</v>
          </cell>
          <cell r="C105">
            <v>58</v>
          </cell>
          <cell r="D105">
            <v>168</v>
          </cell>
          <cell r="E105">
            <v>2</v>
          </cell>
          <cell r="F105">
            <v>1</v>
          </cell>
          <cell r="G105">
            <v>1</v>
          </cell>
          <cell r="H105">
            <v>2</v>
          </cell>
          <cell r="I105">
            <v>2</v>
          </cell>
          <cell r="J105">
            <v>2</v>
          </cell>
          <cell r="K105" t="str">
            <v>SPECIALIST</v>
          </cell>
          <cell r="L105" t="str">
            <v>SOME</v>
          </cell>
        </row>
        <row r="106">
          <cell r="A106">
            <v>26</v>
          </cell>
          <cell r="B106">
            <v>2</v>
          </cell>
          <cell r="C106">
            <v>46</v>
          </cell>
          <cell r="D106">
            <v>156</v>
          </cell>
          <cell r="E106">
            <v>2</v>
          </cell>
          <cell r="F106">
            <v>2</v>
          </cell>
          <cell r="G106">
            <v>3</v>
          </cell>
          <cell r="H106">
            <v>4</v>
          </cell>
          <cell r="I106">
            <v>2</v>
          </cell>
          <cell r="J106">
            <v>3</v>
          </cell>
          <cell r="K106" t="str">
            <v>SPECIALIST</v>
          </cell>
          <cell r="L106" t="str">
            <v>SOME</v>
          </cell>
        </row>
        <row r="107">
          <cell r="A107">
            <v>26</v>
          </cell>
          <cell r="B107">
            <v>2</v>
          </cell>
          <cell r="C107">
            <v>66</v>
          </cell>
          <cell r="D107">
            <v>174</v>
          </cell>
          <cell r="E107">
            <v>2</v>
          </cell>
          <cell r="F107">
            <v>3</v>
          </cell>
          <cell r="G107">
            <v>4</v>
          </cell>
          <cell r="H107">
            <v>5</v>
          </cell>
          <cell r="I107">
            <v>1</v>
          </cell>
          <cell r="J107">
            <v>2</v>
          </cell>
          <cell r="K107" t="str">
            <v>SPECIALIST</v>
          </cell>
          <cell r="L107" t="str">
            <v>SOME</v>
          </cell>
        </row>
        <row r="108">
          <cell r="A108">
            <v>24</v>
          </cell>
          <cell r="B108">
            <v>1</v>
          </cell>
          <cell r="K108" t="str">
            <v>non-specia</v>
          </cell>
          <cell r="L108" t="str">
            <v>none</v>
          </cell>
        </row>
        <row r="109">
          <cell r="A109">
            <v>32</v>
          </cell>
          <cell r="B109">
            <v>2</v>
          </cell>
          <cell r="C109">
            <v>38</v>
          </cell>
          <cell r="D109">
            <v>160</v>
          </cell>
          <cell r="E109">
            <v>1</v>
          </cell>
          <cell r="F109">
            <v>1</v>
          </cell>
          <cell r="G109">
            <v>3</v>
          </cell>
          <cell r="H109">
            <v>3</v>
          </cell>
          <cell r="I109">
            <v>1</v>
          </cell>
          <cell r="J109">
            <v>2</v>
          </cell>
          <cell r="K109" t="str">
            <v>non-specia</v>
          </cell>
          <cell r="L109" t="str">
            <v>SOME</v>
          </cell>
        </row>
        <row r="110">
          <cell r="A110">
            <v>28</v>
          </cell>
          <cell r="B110">
            <v>2</v>
          </cell>
          <cell r="E110">
            <v>1</v>
          </cell>
          <cell r="K110" t="str">
            <v>non-specia</v>
          </cell>
          <cell r="L110" t="str">
            <v>none</v>
          </cell>
        </row>
        <row r="111">
          <cell r="A111">
            <v>19</v>
          </cell>
          <cell r="B111">
            <v>2</v>
          </cell>
          <cell r="C111">
            <v>56</v>
          </cell>
          <cell r="D111">
            <v>170</v>
          </cell>
          <cell r="E111">
            <v>1</v>
          </cell>
          <cell r="F111">
            <v>1</v>
          </cell>
          <cell r="G111">
            <v>3</v>
          </cell>
          <cell r="H111">
            <v>3</v>
          </cell>
          <cell r="I111">
            <v>2</v>
          </cell>
          <cell r="J111">
            <v>2</v>
          </cell>
          <cell r="K111" t="str">
            <v>non-specia</v>
          </cell>
          <cell r="L111" t="str">
            <v>SOME</v>
          </cell>
        </row>
        <row r="112">
          <cell r="A112">
            <v>23</v>
          </cell>
          <cell r="B112">
            <v>1</v>
          </cell>
          <cell r="C112">
            <v>61</v>
          </cell>
          <cell r="D112">
            <v>176</v>
          </cell>
          <cell r="E112">
            <v>2</v>
          </cell>
          <cell r="F112">
            <v>3</v>
          </cell>
          <cell r="G112">
            <v>4</v>
          </cell>
          <cell r="H112">
            <v>4</v>
          </cell>
          <cell r="I112">
            <v>2</v>
          </cell>
          <cell r="J112">
            <v>2</v>
          </cell>
          <cell r="K112" t="str">
            <v>SPECIALIST</v>
          </cell>
          <cell r="L112" t="str">
            <v>SOME</v>
          </cell>
        </row>
        <row r="113">
          <cell r="A113">
            <v>27</v>
          </cell>
          <cell r="B113">
            <v>1</v>
          </cell>
          <cell r="C113">
            <v>42</v>
          </cell>
          <cell r="D113">
            <v>156</v>
          </cell>
          <cell r="E113">
            <v>1</v>
          </cell>
          <cell r="F113">
            <v>1</v>
          </cell>
          <cell r="G113">
            <v>3</v>
          </cell>
          <cell r="H113">
            <v>3</v>
          </cell>
          <cell r="I113">
            <v>2</v>
          </cell>
          <cell r="J113">
            <v>2</v>
          </cell>
          <cell r="K113" t="str">
            <v>SPECIALIST</v>
          </cell>
          <cell r="L113" t="str">
            <v>SOME</v>
          </cell>
        </row>
        <row r="114">
          <cell r="A114">
            <v>36</v>
          </cell>
          <cell r="B114">
            <v>2</v>
          </cell>
          <cell r="C114">
            <v>43</v>
          </cell>
          <cell r="D114">
            <v>158</v>
          </cell>
          <cell r="E114">
            <v>1</v>
          </cell>
          <cell r="F114">
            <v>4</v>
          </cell>
          <cell r="G114">
            <v>5</v>
          </cell>
          <cell r="H114">
            <v>3</v>
          </cell>
          <cell r="I114">
            <v>2</v>
          </cell>
          <cell r="J114">
            <v>3</v>
          </cell>
          <cell r="K114" t="str">
            <v>SPECIALIST</v>
          </cell>
          <cell r="L114" t="str">
            <v>none</v>
          </cell>
        </row>
        <row r="115">
          <cell r="A115">
            <v>24</v>
          </cell>
          <cell r="B115">
            <v>1</v>
          </cell>
          <cell r="C115">
            <v>49</v>
          </cell>
          <cell r="D115">
            <v>162</v>
          </cell>
          <cell r="E115">
            <v>2</v>
          </cell>
          <cell r="F115">
            <v>2</v>
          </cell>
          <cell r="G115">
            <v>5</v>
          </cell>
          <cell r="H115">
            <v>4</v>
          </cell>
          <cell r="I115">
            <v>2</v>
          </cell>
          <cell r="J115">
            <v>3</v>
          </cell>
          <cell r="K115" t="str">
            <v>non-specia</v>
          </cell>
          <cell r="L115" t="str">
            <v>SOME</v>
          </cell>
        </row>
        <row r="116">
          <cell r="A116">
            <v>27</v>
          </cell>
          <cell r="B116">
            <v>2</v>
          </cell>
          <cell r="C116">
            <v>55</v>
          </cell>
          <cell r="D116">
            <v>160</v>
          </cell>
          <cell r="E116">
            <v>1</v>
          </cell>
          <cell r="G116">
            <v>1</v>
          </cell>
          <cell r="H116">
            <v>1</v>
          </cell>
          <cell r="I116">
            <v>1</v>
          </cell>
          <cell r="J116">
            <v>1</v>
          </cell>
          <cell r="K116" t="str">
            <v>non-specia</v>
          </cell>
          <cell r="L116" t="str">
            <v>SOME</v>
          </cell>
        </row>
        <row r="117">
          <cell r="A117">
            <v>30</v>
          </cell>
          <cell r="B117">
            <v>2</v>
          </cell>
          <cell r="C117">
            <v>41</v>
          </cell>
          <cell r="D117">
            <v>158</v>
          </cell>
          <cell r="E117">
            <v>2</v>
          </cell>
          <cell r="F117">
            <v>3</v>
          </cell>
          <cell r="G117">
            <v>3</v>
          </cell>
          <cell r="H117">
            <v>3</v>
          </cell>
          <cell r="I117">
            <v>2</v>
          </cell>
          <cell r="J117">
            <v>4</v>
          </cell>
          <cell r="K117" t="str">
            <v>SPECIALIST</v>
          </cell>
          <cell r="L117" t="str">
            <v>SOME</v>
          </cell>
        </row>
        <row r="118">
          <cell r="A118">
            <v>26</v>
          </cell>
          <cell r="B118">
            <v>2</v>
          </cell>
          <cell r="C118">
            <v>61</v>
          </cell>
          <cell r="D118">
            <v>172</v>
          </cell>
          <cell r="E118">
            <v>1</v>
          </cell>
          <cell r="F118">
            <v>1</v>
          </cell>
          <cell r="G118">
            <v>4</v>
          </cell>
          <cell r="H118">
            <v>3</v>
          </cell>
          <cell r="I118">
            <v>2</v>
          </cell>
          <cell r="J118">
            <v>3</v>
          </cell>
          <cell r="K118" t="str">
            <v>SPECIALIST</v>
          </cell>
          <cell r="L118" t="str">
            <v>SOME</v>
          </cell>
        </row>
        <row r="119">
          <cell r="A119">
            <v>24</v>
          </cell>
          <cell r="B119">
            <v>2</v>
          </cell>
          <cell r="C119">
            <v>56</v>
          </cell>
          <cell r="D119">
            <v>168</v>
          </cell>
          <cell r="E119">
            <v>1</v>
          </cell>
          <cell r="F119">
            <v>1</v>
          </cell>
          <cell r="G119">
            <v>3</v>
          </cell>
          <cell r="H119">
            <v>5</v>
          </cell>
          <cell r="I119">
            <v>2</v>
          </cell>
          <cell r="J119">
            <v>4</v>
          </cell>
          <cell r="K119" t="str">
            <v>non-specia</v>
          </cell>
          <cell r="L119" t="str">
            <v>SOME</v>
          </cell>
        </row>
        <row r="120">
          <cell r="A120">
            <v>26</v>
          </cell>
          <cell r="B120">
            <v>1</v>
          </cell>
          <cell r="C120">
            <v>62</v>
          </cell>
          <cell r="D120">
            <v>170</v>
          </cell>
          <cell r="E120">
            <v>2</v>
          </cell>
          <cell r="F120">
            <v>4</v>
          </cell>
          <cell r="G120">
            <v>3</v>
          </cell>
          <cell r="H120">
            <v>1</v>
          </cell>
          <cell r="I120">
            <v>3</v>
          </cell>
          <cell r="J120">
            <v>2</v>
          </cell>
          <cell r="K120" t="str">
            <v>non-specia</v>
          </cell>
          <cell r="L120" t="str">
            <v>none</v>
          </cell>
        </row>
        <row r="121">
          <cell r="A121">
            <v>33</v>
          </cell>
          <cell r="B121">
            <v>2</v>
          </cell>
          <cell r="C121">
            <v>61</v>
          </cell>
          <cell r="D121">
            <v>176</v>
          </cell>
          <cell r="E121">
            <v>1</v>
          </cell>
          <cell r="F121">
            <v>2</v>
          </cell>
          <cell r="G121">
            <v>3</v>
          </cell>
          <cell r="H121">
            <v>4</v>
          </cell>
          <cell r="I121">
            <v>2</v>
          </cell>
          <cell r="J121">
            <v>2</v>
          </cell>
          <cell r="K121" t="str">
            <v>SPECIALIST</v>
          </cell>
          <cell r="L121" t="str">
            <v>none</v>
          </cell>
        </row>
        <row r="122">
          <cell r="A122">
            <v>29</v>
          </cell>
          <cell r="B122">
            <v>1</v>
          </cell>
          <cell r="C122">
            <v>49</v>
          </cell>
          <cell r="D122">
            <v>158</v>
          </cell>
          <cell r="E122">
            <v>2</v>
          </cell>
          <cell r="F122">
            <v>1</v>
          </cell>
          <cell r="G122">
            <v>3</v>
          </cell>
          <cell r="H122">
            <v>3</v>
          </cell>
          <cell r="I122">
            <v>1</v>
          </cell>
          <cell r="J122">
            <v>2</v>
          </cell>
          <cell r="K122" t="str">
            <v>SPECIALIST</v>
          </cell>
          <cell r="L122" t="str">
            <v>SOME</v>
          </cell>
        </row>
        <row r="123">
          <cell r="A123">
            <v>25</v>
          </cell>
          <cell r="B123">
            <v>2</v>
          </cell>
          <cell r="C123">
            <v>34</v>
          </cell>
          <cell r="D123">
            <v>152</v>
          </cell>
          <cell r="E123">
            <v>2</v>
          </cell>
          <cell r="F123">
            <v>4</v>
          </cell>
          <cell r="G123">
            <v>1</v>
          </cell>
          <cell r="H123">
            <v>2</v>
          </cell>
          <cell r="I123">
            <v>3</v>
          </cell>
          <cell r="J123">
            <v>5</v>
          </cell>
          <cell r="K123" t="str">
            <v>non-specia</v>
          </cell>
          <cell r="L123" t="str">
            <v>SOME</v>
          </cell>
        </row>
        <row r="124">
          <cell r="A124">
            <v>28</v>
          </cell>
          <cell r="B124">
            <v>2</v>
          </cell>
          <cell r="C124">
            <v>50</v>
          </cell>
          <cell r="D124">
            <v>160</v>
          </cell>
          <cell r="E124">
            <v>2</v>
          </cell>
          <cell r="F124">
            <v>1</v>
          </cell>
          <cell r="G124">
            <v>3</v>
          </cell>
          <cell r="H124">
            <v>3</v>
          </cell>
          <cell r="I124">
            <v>2</v>
          </cell>
          <cell r="J124">
            <v>2</v>
          </cell>
          <cell r="K124" t="str">
            <v>non-specia</v>
          </cell>
          <cell r="L124" t="str">
            <v>SOME</v>
          </cell>
        </row>
        <row r="125">
          <cell r="A125">
            <v>26</v>
          </cell>
          <cell r="B125">
            <v>2</v>
          </cell>
          <cell r="C125">
            <v>50</v>
          </cell>
          <cell r="D125">
            <v>158</v>
          </cell>
          <cell r="E125">
            <v>1</v>
          </cell>
          <cell r="F125">
            <v>1</v>
          </cell>
          <cell r="G125">
            <v>3</v>
          </cell>
          <cell r="H125">
            <v>3</v>
          </cell>
          <cell r="I125">
            <v>1</v>
          </cell>
          <cell r="J125">
            <v>2</v>
          </cell>
          <cell r="K125" t="str">
            <v>SPECIALIST</v>
          </cell>
          <cell r="L125" t="str">
            <v>SOME</v>
          </cell>
        </row>
        <row r="126">
          <cell r="A126">
            <v>27</v>
          </cell>
          <cell r="B126">
            <v>2</v>
          </cell>
          <cell r="C126">
            <v>55</v>
          </cell>
          <cell r="D126">
            <v>176</v>
          </cell>
          <cell r="E126">
            <v>1</v>
          </cell>
          <cell r="F126">
            <v>1</v>
          </cell>
          <cell r="G126">
            <v>3</v>
          </cell>
          <cell r="H126">
            <v>4</v>
          </cell>
          <cell r="I126">
            <v>2</v>
          </cell>
          <cell r="J126">
            <v>1</v>
          </cell>
          <cell r="K126" t="str">
            <v>non-specia</v>
          </cell>
          <cell r="L126" t="str">
            <v>SOME</v>
          </cell>
        </row>
        <row r="127">
          <cell r="A127">
            <v>28</v>
          </cell>
          <cell r="B127">
            <v>1</v>
          </cell>
          <cell r="C127">
            <v>40</v>
          </cell>
          <cell r="D127">
            <v>156</v>
          </cell>
          <cell r="E127">
            <v>2</v>
          </cell>
          <cell r="F127">
            <v>3</v>
          </cell>
          <cell r="G127">
            <v>3</v>
          </cell>
          <cell r="H127">
            <v>3</v>
          </cell>
          <cell r="I127">
            <v>2</v>
          </cell>
          <cell r="J127">
            <v>4</v>
          </cell>
          <cell r="K127" t="str">
            <v>SPECIALIST</v>
          </cell>
          <cell r="L127" t="str">
            <v>SOME</v>
          </cell>
        </row>
        <row r="128">
          <cell r="A128">
            <v>31</v>
          </cell>
          <cell r="B128">
            <v>2</v>
          </cell>
          <cell r="C128">
            <v>60</v>
          </cell>
          <cell r="D128">
            <v>166</v>
          </cell>
          <cell r="E128">
            <v>1</v>
          </cell>
          <cell r="F128">
            <v>1</v>
          </cell>
          <cell r="G128">
            <v>1</v>
          </cell>
          <cell r="H128">
            <v>1</v>
          </cell>
          <cell r="I128">
            <v>3</v>
          </cell>
          <cell r="J128">
            <v>2</v>
          </cell>
          <cell r="K128" t="str">
            <v>non-specia</v>
          </cell>
          <cell r="L128" t="str">
            <v>SOME</v>
          </cell>
        </row>
        <row r="129">
          <cell r="A129">
            <v>28</v>
          </cell>
          <cell r="B129">
            <v>2</v>
          </cell>
          <cell r="C129">
            <v>55</v>
          </cell>
          <cell r="D129">
            <v>166</v>
          </cell>
          <cell r="E129">
            <v>2</v>
          </cell>
          <cell r="G129">
            <v>1</v>
          </cell>
          <cell r="H129">
            <v>1</v>
          </cell>
          <cell r="I129">
            <v>1</v>
          </cell>
          <cell r="J129">
            <v>1</v>
          </cell>
          <cell r="K129" t="str">
            <v>SPECIALIST</v>
          </cell>
          <cell r="L129" t="str">
            <v>none</v>
          </cell>
        </row>
        <row r="130">
          <cell r="A130">
            <v>23</v>
          </cell>
          <cell r="B130">
            <v>1</v>
          </cell>
          <cell r="C130">
            <v>51</v>
          </cell>
          <cell r="D130">
            <v>158</v>
          </cell>
          <cell r="E130">
            <v>1</v>
          </cell>
          <cell r="F130">
            <v>1</v>
          </cell>
          <cell r="G130">
            <v>3</v>
          </cell>
          <cell r="H130">
            <v>3</v>
          </cell>
          <cell r="I130">
            <v>1</v>
          </cell>
          <cell r="J130">
            <v>1</v>
          </cell>
          <cell r="K130" t="str">
            <v>non-specia</v>
          </cell>
          <cell r="L130" t="str">
            <v>SOME</v>
          </cell>
        </row>
        <row r="131">
          <cell r="A131">
            <v>23</v>
          </cell>
          <cell r="B131">
            <v>2</v>
          </cell>
          <cell r="C131">
            <v>39</v>
          </cell>
          <cell r="D131">
            <v>152</v>
          </cell>
          <cell r="E131">
            <v>2</v>
          </cell>
          <cell r="F131">
            <v>2</v>
          </cell>
          <cell r="G131">
            <v>3</v>
          </cell>
          <cell r="H131">
            <v>3</v>
          </cell>
          <cell r="I131">
            <v>1</v>
          </cell>
          <cell r="J131">
            <v>2</v>
          </cell>
          <cell r="K131" t="str">
            <v>non-specia</v>
          </cell>
          <cell r="L131" t="str">
            <v>SOME</v>
          </cell>
        </row>
        <row r="132">
          <cell r="A132">
            <v>26</v>
          </cell>
          <cell r="B132">
            <v>2</v>
          </cell>
          <cell r="C132">
            <v>59</v>
          </cell>
          <cell r="D132">
            <v>174</v>
          </cell>
          <cell r="E132">
            <v>1</v>
          </cell>
          <cell r="F132">
            <v>1</v>
          </cell>
          <cell r="G132">
            <v>1</v>
          </cell>
          <cell r="H132">
            <v>1</v>
          </cell>
          <cell r="I132">
            <v>1</v>
          </cell>
          <cell r="J132">
            <v>2</v>
          </cell>
          <cell r="K132" t="str">
            <v>SPECIALIST</v>
          </cell>
          <cell r="L132" t="str">
            <v>SOME</v>
          </cell>
        </row>
        <row r="133">
          <cell r="A133">
            <v>29</v>
          </cell>
          <cell r="B133">
            <v>1</v>
          </cell>
          <cell r="C133">
            <v>72</v>
          </cell>
          <cell r="D133">
            <v>188</v>
          </cell>
          <cell r="E133">
            <v>2</v>
          </cell>
          <cell r="F133">
            <v>1</v>
          </cell>
          <cell r="G133">
            <v>3</v>
          </cell>
          <cell r="H133">
            <v>4</v>
          </cell>
          <cell r="I133">
            <v>2</v>
          </cell>
          <cell r="J133">
            <v>2</v>
          </cell>
          <cell r="K133" t="str">
            <v>non-specia</v>
          </cell>
          <cell r="L133" t="str">
            <v>SOME</v>
          </cell>
        </row>
        <row r="134">
          <cell r="A134">
            <v>31</v>
          </cell>
          <cell r="B134">
            <v>1</v>
          </cell>
          <cell r="C134">
            <v>49</v>
          </cell>
          <cell r="D134">
            <v>158</v>
          </cell>
          <cell r="E134">
            <v>1</v>
          </cell>
          <cell r="F134">
            <v>1</v>
          </cell>
          <cell r="G134">
            <v>2</v>
          </cell>
          <cell r="H134">
            <v>2</v>
          </cell>
          <cell r="I134">
            <v>2</v>
          </cell>
          <cell r="J134">
            <v>1</v>
          </cell>
          <cell r="K134" t="str">
            <v>SPECIALIST</v>
          </cell>
          <cell r="L134" t="str">
            <v>SOME</v>
          </cell>
        </row>
        <row r="135">
          <cell r="A135">
            <v>23</v>
          </cell>
          <cell r="B135">
            <v>2</v>
          </cell>
          <cell r="C135">
            <v>56</v>
          </cell>
          <cell r="D135">
            <v>164</v>
          </cell>
          <cell r="E135">
            <v>2</v>
          </cell>
          <cell r="F135">
            <v>2</v>
          </cell>
          <cell r="G135">
            <v>3</v>
          </cell>
          <cell r="H135">
            <v>4</v>
          </cell>
          <cell r="I135">
            <v>3</v>
          </cell>
          <cell r="J135">
            <v>3</v>
          </cell>
          <cell r="K135" t="str">
            <v>SPECIALIST</v>
          </cell>
          <cell r="L135" t="str">
            <v>SOME</v>
          </cell>
        </row>
        <row r="136">
          <cell r="A136">
            <v>31</v>
          </cell>
          <cell r="B136">
            <v>2</v>
          </cell>
          <cell r="C136">
            <v>67</v>
          </cell>
          <cell r="D136">
            <v>184</v>
          </cell>
          <cell r="E136">
            <v>1</v>
          </cell>
          <cell r="F136">
            <v>4</v>
          </cell>
          <cell r="G136">
            <v>3</v>
          </cell>
          <cell r="H136">
            <v>4</v>
          </cell>
          <cell r="I136">
            <v>2</v>
          </cell>
          <cell r="J136">
            <v>3</v>
          </cell>
          <cell r="K136" t="str">
            <v>SPECIALIST</v>
          </cell>
          <cell r="L136" t="str">
            <v>SOME</v>
          </cell>
        </row>
        <row r="137">
          <cell r="A137">
            <v>25</v>
          </cell>
          <cell r="B137">
            <v>1</v>
          </cell>
          <cell r="C137">
            <v>51</v>
          </cell>
          <cell r="D137">
            <v>162</v>
          </cell>
          <cell r="E137">
            <v>1</v>
          </cell>
          <cell r="F137">
            <v>1</v>
          </cell>
          <cell r="G137">
            <v>3</v>
          </cell>
          <cell r="H137">
            <v>3</v>
          </cell>
          <cell r="I137">
            <v>2</v>
          </cell>
          <cell r="J137">
            <v>2</v>
          </cell>
          <cell r="K137" t="str">
            <v>SPECIALIST</v>
          </cell>
          <cell r="L137" t="str">
            <v>SOME</v>
          </cell>
        </row>
        <row r="138">
          <cell r="A138">
            <v>21</v>
          </cell>
          <cell r="B138">
            <v>2</v>
          </cell>
          <cell r="C138">
            <v>55</v>
          </cell>
          <cell r="D138">
            <v>170</v>
          </cell>
          <cell r="E138">
            <v>1</v>
          </cell>
          <cell r="F138">
            <v>1</v>
          </cell>
          <cell r="G138">
            <v>3</v>
          </cell>
          <cell r="H138">
            <v>3</v>
          </cell>
          <cell r="I138">
            <v>1</v>
          </cell>
          <cell r="J138">
            <v>1</v>
          </cell>
          <cell r="K138" t="str">
            <v>non-specia</v>
          </cell>
          <cell r="L138" t="str">
            <v>none</v>
          </cell>
        </row>
        <row r="139">
          <cell r="A139">
            <v>29</v>
          </cell>
          <cell r="B139">
            <v>1</v>
          </cell>
          <cell r="C139">
            <v>52</v>
          </cell>
          <cell r="D139">
            <v>156</v>
          </cell>
          <cell r="E139">
            <v>1</v>
          </cell>
          <cell r="F139">
            <v>1</v>
          </cell>
          <cell r="G139">
            <v>2</v>
          </cell>
          <cell r="H139">
            <v>2</v>
          </cell>
          <cell r="I139">
            <v>1</v>
          </cell>
          <cell r="J139">
            <v>1</v>
          </cell>
          <cell r="K139" t="str">
            <v>non-specia</v>
          </cell>
          <cell r="L139" t="str">
            <v>SOME</v>
          </cell>
        </row>
        <row r="140">
          <cell r="A140">
            <v>26</v>
          </cell>
          <cell r="B140">
            <v>2</v>
          </cell>
          <cell r="C140">
            <v>51</v>
          </cell>
          <cell r="D140">
            <v>156</v>
          </cell>
          <cell r="E140">
            <v>1</v>
          </cell>
          <cell r="F140">
            <v>2</v>
          </cell>
          <cell r="G140">
            <v>3</v>
          </cell>
          <cell r="H140">
            <v>4</v>
          </cell>
          <cell r="I140">
            <v>2</v>
          </cell>
          <cell r="J140">
            <v>2</v>
          </cell>
          <cell r="K140" t="str">
            <v>non-specia</v>
          </cell>
          <cell r="L140" t="str">
            <v>SOME</v>
          </cell>
        </row>
        <row r="141">
          <cell r="A141">
            <v>27</v>
          </cell>
          <cell r="B141">
            <v>2</v>
          </cell>
          <cell r="C141">
            <v>48</v>
          </cell>
          <cell r="D141">
            <v>162</v>
          </cell>
          <cell r="E141">
            <v>2</v>
          </cell>
          <cell r="F141">
            <v>1</v>
          </cell>
          <cell r="G141">
            <v>2</v>
          </cell>
          <cell r="H141">
            <v>3</v>
          </cell>
          <cell r="I141">
            <v>1</v>
          </cell>
          <cell r="J141">
            <v>1</v>
          </cell>
          <cell r="K141" t="str">
            <v>SPECIALIST</v>
          </cell>
          <cell r="L141" t="str">
            <v>SOME</v>
          </cell>
        </row>
        <row r="142">
          <cell r="A142">
            <v>29</v>
          </cell>
          <cell r="B142">
            <v>2</v>
          </cell>
          <cell r="C142">
            <v>54</v>
          </cell>
          <cell r="D142">
            <v>166</v>
          </cell>
          <cell r="E142">
            <v>1</v>
          </cell>
          <cell r="F142">
            <v>1</v>
          </cell>
          <cell r="G142">
            <v>3</v>
          </cell>
          <cell r="H142">
            <v>3</v>
          </cell>
          <cell r="I142">
            <v>2</v>
          </cell>
          <cell r="J142">
            <v>1</v>
          </cell>
          <cell r="K142" t="str">
            <v>non-specia</v>
          </cell>
          <cell r="L142" t="str">
            <v>SOME</v>
          </cell>
        </row>
        <row r="143">
          <cell r="A143">
            <v>23</v>
          </cell>
          <cell r="B143">
            <v>1</v>
          </cell>
          <cell r="C143">
            <v>46</v>
          </cell>
          <cell r="D143">
            <v>152</v>
          </cell>
          <cell r="E143">
            <v>1</v>
          </cell>
          <cell r="F143">
            <v>1</v>
          </cell>
          <cell r="G143">
            <v>3</v>
          </cell>
          <cell r="H143">
            <v>2</v>
          </cell>
          <cell r="I143">
            <v>2</v>
          </cell>
          <cell r="J143">
            <v>3</v>
          </cell>
          <cell r="K143" t="str">
            <v>SPECIALIST</v>
          </cell>
          <cell r="L143" t="str">
            <v>SOME</v>
          </cell>
        </row>
        <row r="144">
          <cell r="A144">
            <v>36</v>
          </cell>
          <cell r="B144">
            <v>2</v>
          </cell>
          <cell r="C144">
            <v>51</v>
          </cell>
          <cell r="D144">
            <v>168</v>
          </cell>
          <cell r="E144">
            <v>2</v>
          </cell>
          <cell r="F144">
            <v>1</v>
          </cell>
          <cell r="G144">
            <v>3</v>
          </cell>
          <cell r="H144">
            <v>4</v>
          </cell>
          <cell r="I144">
            <v>3</v>
          </cell>
          <cell r="J144">
            <v>2</v>
          </cell>
          <cell r="K144" t="str">
            <v>SPECIALIST</v>
          </cell>
          <cell r="L144" t="str">
            <v>SOME</v>
          </cell>
        </row>
        <row r="145">
          <cell r="A145">
            <v>22</v>
          </cell>
          <cell r="B145">
            <v>2</v>
          </cell>
          <cell r="C145">
            <v>50</v>
          </cell>
          <cell r="D145">
            <v>164</v>
          </cell>
          <cell r="E145">
            <v>2</v>
          </cell>
          <cell r="F145">
            <v>5</v>
          </cell>
          <cell r="G145">
            <v>5</v>
          </cell>
          <cell r="H145">
            <v>5</v>
          </cell>
          <cell r="I145">
            <v>5</v>
          </cell>
          <cell r="J145">
            <v>2</v>
          </cell>
          <cell r="K145" t="str">
            <v>SPECIALIST</v>
          </cell>
          <cell r="L145" t="str">
            <v>none</v>
          </cell>
        </row>
        <row r="146">
          <cell r="A146">
            <v>32</v>
          </cell>
          <cell r="B146">
            <v>2</v>
          </cell>
          <cell r="C146">
            <v>57</v>
          </cell>
          <cell r="D146">
            <v>170</v>
          </cell>
          <cell r="E146">
            <v>1</v>
          </cell>
          <cell r="F146">
            <v>2</v>
          </cell>
          <cell r="G146">
            <v>4</v>
          </cell>
          <cell r="H146">
            <v>3</v>
          </cell>
          <cell r="I146">
            <v>2</v>
          </cell>
          <cell r="J146">
            <v>3</v>
          </cell>
          <cell r="K146" t="str">
            <v>SPECIALIST</v>
          </cell>
          <cell r="L146" t="str">
            <v>SOME</v>
          </cell>
        </row>
        <row r="147">
          <cell r="A147">
            <v>28</v>
          </cell>
          <cell r="B147">
            <v>1</v>
          </cell>
          <cell r="C147">
            <v>47</v>
          </cell>
          <cell r="D147">
            <v>158</v>
          </cell>
          <cell r="E147">
            <v>1</v>
          </cell>
          <cell r="F147">
            <v>2</v>
          </cell>
          <cell r="G147">
            <v>3</v>
          </cell>
          <cell r="H147">
            <v>3</v>
          </cell>
          <cell r="I147">
            <v>2</v>
          </cell>
          <cell r="J147">
            <v>2</v>
          </cell>
          <cell r="K147" t="str">
            <v>non-specia</v>
          </cell>
          <cell r="L147" t="str">
            <v>SOME</v>
          </cell>
        </row>
        <row r="148">
          <cell r="B148">
            <v>2</v>
          </cell>
          <cell r="K148" t="str">
            <v>non-specia</v>
          </cell>
          <cell r="L148" t="str">
            <v>none</v>
          </cell>
        </row>
        <row r="149">
          <cell r="A149">
            <v>23</v>
          </cell>
          <cell r="C149">
            <v>64</v>
          </cell>
          <cell r="D149">
            <v>176</v>
          </cell>
          <cell r="E149">
            <v>1</v>
          </cell>
          <cell r="F149">
            <v>3</v>
          </cell>
          <cell r="G149">
            <v>4</v>
          </cell>
          <cell r="H149">
            <v>3</v>
          </cell>
          <cell r="I149">
            <v>3</v>
          </cell>
          <cell r="J149">
            <v>4</v>
          </cell>
          <cell r="K149" t="str">
            <v>non-specia</v>
          </cell>
          <cell r="L149" t="str">
            <v>SOME</v>
          </cell>
        </row>
        <row r="150">
          <cell r="A150">
            <v>25</v>
          </cell>
          <cell r="B150">
            <v>1</v>
          </cell>
          <cell r="C150">
            <v>62</v>
          </cell>
          <cell r="D150">
            <v>168</v>
          </cell>
          <cell r="E150">
            <v>1</v>
          </cell>
          <cell r="G150">
            <v>3</v>
          </cell>
          <cell r="H150">
            <v>3</v>
          </cell>
          <cell r="I150">
            <v>2</v>
          </cell>
          <cell r="J150">
            <v>2</v>
          </cell>
          <cell r="K150" t="str">
            <v>SPECIALIST</v>
          </cell>
          <cell r="L150" t="str">
            <v>none</v>
          </cell>
        </row>
        <row r="151">
          <cell r="A151">
            <v>22</v>
          </cell>
          <cell r="B151">
            <v>1</v>
          </cell>
          <cell r="C151">
            <v>58</v>
          </cell>
          <cell r="D151">
            <v>174</v>
          </cell>
          <cell r="E151">
            <v>1</v>
          </cell>
          <cell r="F151">
            <v>2</v>
          </cell>
          <cell r="G151">
            <v>3</v>
          </cell>
          <cell r="H151">
            <v>3</v>
          </cell>
          <cell r="I151">
            <v>2</v>
          </cell>
          <cell r="J151">
            <v>2</v>
          </cell>
          <cell r="K151" t="str">
            <v>SPECIALIST</v>
          </cell>
          <cell r="L151" t="str">
            <v>SOME</v>
          </cell>
        </row>
        <row r="152">
          <cell r="A152">
            <v>30</v>
          </cell>
          <cell r="B152">
            <v>1</v>
          </cell>
          <cell r="C152">
            <v>65</v>
          </cell>
          <cell r="D152">
            <v>172</v>
          </cell>
          <cell r="E152">
            <v>1</v>
          </cell>
          <cell r="F152">
            <v>1</v>
          </cell>
          <cell r="G152">
            <v>3</v>
          </cell>
          <cell r="H152">
            <v>4</v>
          </cell>
          <cell r="I152">
            <v>2</v>
          </cell>
          <cell r="J152">
            <v>1</v>
          </cell>
          <cell r="K152" t="str">
            <v>SPECIALIST</v>
          </cell>
          <cell r="L152" t="str">
            <v>SOME</v>
          </cell>
        </row>
        <row r="153">
          <cell r="A153">
            <v>17</v>
          </cell>
          <cell r="B153">
            <v>1</v>
          </cell>
          <cell r="C153">
            <v>38</v>
          </cell>
          <cell r="E153">
            <v>1</v>
          </cell>
          <cell r="F153">
            <v>1</v>
          </cell>
          <cell r="G153">
            <v>2</v>
          </cell>
          <cell r="H153">
            <v>3</v>
          </cell>
          <cell r="I153">
            <v>1</v>
          </cell>
          <cell r="J153">
            <v>2</v>
          </cell>
          <cell r="K153" t="str">
            <v>non-specia</v>
          </cell>
          <cell r="L153" t="str">
            <v>SOME</v>
          </cell>
        </row>
        <row r="154">
          <cell r="A154">
            <v>25</v>
          </cell>
          <cell r="B154">
            <v>2</v>
          </cell>
          <cell r="C154">
            <v>51</v>
          </cell>
          <cell r="D154">
            <v>168</v>
          </cell>
          <cell r="E154">
            <v>2</v>
          </cell>
          <cell r="F154">
            <v>1</v>
          </cell>
          <cell r="G154">
            <v>3</v>
          </cell>
          <cell r="H154">
            <v>3</v>
          </cell>
          <cell r="I154">
            <v>2</v>
          </cell>
          <cell r="J154">
            <v>3</v>
          </cell>
          <cell r="K154" t="str">
            <v>SPECIALIST</v>
          </cell>
          <cell r="L154" t="str">
            <v>SOME</v>
          </cell>
        </row>
        <row r="155">
          <cell r="A155">
            <v>26</v>
          </cell>
          <cell r="B155">
            <v>2</v>
          </cell>
          <cell r="C155">
            <v>69</v>
          </cell>
          <cell r="D155">
            <v>178</v>
          </cell>
          <cell r="E155">
            <v>2</v>
          </cell>
          <cell r="F155">
            <v>2</v>
          </cell>
          <cell r="G155">
            <v>4</v>
          </cell>
          <cell r="H155">
            <v>3</v>
          </cell>
          <cell r="I155">
            <v>3</v>
          </cell>
          <cell r="J155">
            <v>2</v>
          </cell>
          <cell r="K155" t="str">
            <v>SPECIALIST</v>
          </cell>
          <cell r="L155" t="str">
            <v>SOME</v>
          </cell>
        </row>
        <row r="156">
          <cell r="A156">
            <v>27</v>
          </cell>
          <cell r="B156">
            <v>2</v>
          </cell>
          <cell r="C156">
            <v>53</v>
          </cell>
          <cell r="D156">
            <v>166</v>
          </cell>
          <cell r="E156">
            <v>2</v>
          </cell>
          <cell r="F156">
            <v>4</v>
          </cell>
          <cell r="G156">
            <v>3</v>
          </cell>
          <cell r="H156">
            <v>3</v>
          </cell>
          <cell r="I156">
            <v>1</v>
          </cell>
          <cell r="J156">
            <v>4</v>
          </cell>
          <cell r="K156" t="str">
            <v>SPECIALIST</v>
          </cell>
          <cell r="L156" t="str">
            <v>SOME</v>
          </cell>
        </row>
        <row r="157">
          <cell r="A157">
            <v>29</v>
          </cell>
          <cell r="B157">
            <v>1</v>
          </cell>
          <cell r="C157">
            <v>67</v>
          </cell>
          <cell r="D157">
            <v>174</v>
          </cell>
          <cell r="E157">
            <v>1</v>
          </cell>
          <cell r="F157">
            <v>2</v>
          </cell>
          <cell r="G157">
            <v>3</v>
          </cell>
          <cell r="H157">
            <v>4</v>
          </cell>
          <cell r="I157">
            <v>2</v>
          </cell>
          <cell r="J157">
            <v>3</v>
          </cell>
          <cell r="K157" t="str">
            <v>SPECIALIST</v>
          </cell>
          <cell r="L157" t="str">
            <v>none</v>
          </cell>
        </row>
        <row r="158">
          <cell r="A158">
            <v>25</v>
          </cell>
          <cell r="B158">
            <v>1</v>
          </cell>
          <cell r="C158">
            <v>71</v>
          </cell>
          <cell r="D158">
            <v>168</v>
          </cell>
          <cell r="E158">
            <v>2</v>
          </cell>
          <cell r="F158">
            <v>1</v>
          </cell>
          <cell r="G158">
            <v>1</v>
          </cell>
          <cell r="H158">
            <v>2</v>
          </cell>
          <cell r="I158">
            <v>2</v>
          </cell>
          <cell r="J158">
            <v>2</v>
          </cell>
          <cell r="K158" t="str">
            <v>non-specia</v>
          </cell>
          <cell r="L158" t="str">
            <v>SOME</v>
          </cell>
        </row>
        <row r="159">
          <cell r="A159">
            <v>33</v>
          </cell>
          <cell r="B159">
            <v>1</v>
          </cell>
          <cell r="C159">
            <v>43</v>
          </cell>
          <cell r="D159">
            <v>156</v>
          </cell>
          <cell r="E159">
            <v>2</v>
          </cell>
          <cell r="F159">
            <v>4</v>
          </cell>
          <cell r="G159">
            <v>3</v>
          </cell>
          <cell r="H159">
            <v>1</v>
          </cell>
          <cell r="I159">
            <v>2</v>
          </cell>
          <cell r="J159">
            <v>3</v>
          </cell>
          <cell r="K159" t="str">
            <v>non-specia</v>
          </cell>
          <cell r="L159" t="str">
            <v>none</v>
          </cell>
        </row>
        <row r="160">
          <cell r="A160">
            <v>45</v>
          </cell>
          <cell r="B160">
            <v>2</v>
          </cell>
          <cell r="C160">
            <v>69</v>
          </cell>
          <cell r="D160">
            <v>178</v>
          </cell>
          <cell r="E160">
            <v>1</v>
          </cell>
          <cell r="F160">
            <v>2</v>
          </cell>
          <cell r="G160">
            <v>3</v>
          </cell>
          <cell r="H160">
            <v>2</v>
          </cell>
          <cell r="I160">
            <v>2</v>
          </cell>
          <cell r="J160">
            <v>3</v>
          </cell>
          <cell r="K160" t="str">
            <v>non-specia</v>
          </cell>
          <cell r="L160" t="str">
            <v>none</v>
          </cell>
        </row>
        <row r="161">
          <cell r="A161">
            <v>24</v>
          </cell>
          <cell r="B161">
            <v>1</v>
          </cell>
          <cell r="C161">
            <v>49</v>
          </cell>
          <cell r="D161">
            <v>168</v>
          </cell>
          <cell r="E161">
            <v>2</v>
          </cell>
          <cell r="F161">
            <v>5</v>
          </cell>
          <cell r="G161">
            <v>5</v>
          </cell>
          <cell r="H161">
            <v>5</v>
          </cell>
          <cell r="I161">
            <v>3</v>
          </cell>
          <cell r="J161">
            <v>5</v>
          </cell>
          <cell r="K161" t="str">
            <v>non-specia</v>
          </cell>
          <cell r="L161" t="str">
            <v>SOME</v>
          </cell>
        </row>
        <row r="162">
          <cell r="A162">
            <v>22</v>
          </cell>
          <cell r="B162">
            <v>2</v>
          </cell>
          <cell r="C162">
            <v>51</v>
          </cell>
          <cell r="D162">
            <v>158</v>
          </cell>
          <cell r="E162">
            <v>1</v>
          </cell>
          <cell r="F162">
            <v>1</v>
          </cell>
          <cell r="G162">
            <v>3</v>
          </cell>
          <cell r="H162">
            <v>3</v>
          </cell>
          <cell r="I162">
            <v>1</v>
          </cell>
          <cell r="J162">
            <v>1</v>
          </cell>
          <cell r="K162" t="str">
            <v>SPECIALIST</v>
          </cell>
          <cell r="L162" t="str">
            <v>SOME</v>
          </cell>
        </row>
        <row r="163">
          <cell r="A163">
            <v>29</v>
          </cell>
          <cell r="B163">
            <v>2</v>
          </cell>
          <cell r="K163" t="str">
            <v>non-specia</v>
          </cell>
          <cell r="L163" t="str">
            <v>none</v>
          </cell>
        </row>
        <row r="164">
          <cell r="A164">
            <v>22</v>
          </cell>
          <cell r="B164">
            <v>2</v>
          </cell>
          <cell r="C164">
            <v>44</v>
          </cell>
          <cell r="D164">
            <v>158</v>
          </cell>
          <cell r="E164">
            <v>2</v>
          </cell>
          <cell r="F164">
            <v>5</v>
          </cell>
          <cell r="G164">
            <v>4</v>
          </cell>
          <cell r="H164">
            <v>3</v>
          </cell>
          <cell r="I164">
            <v>4</v>
          </cell>
          <cell r="J164">
            <v>4</v>
          </cell>
          <cell r="K164" t="str">
            <v>non-specia</v>
          </cell>
          <cell r="L164" t="str">
            <v>SOME</v>
          </cell>
        </row>
        <row r="165">
          <cell r="A165">
            <v>20</v>
          </cell>
          <cell r="B165">
            <v>2</v>
          </cell>
          <cell r="C165">
            <v>56</v>
          </cell>
          <cell r="D165">
            <v>164</v>
          </cell>
          <cell r="E165">
            <v>2</v>
          </cell>
          <cell r="F165">
            <v>2</v>
          </cell>
          <cell r="G165">
            <v>5</v>
          </cell>
          <cell r="H165">
            <v>3</v>
          </cell>
          <cell r="I165">
            <v>5</v>
          </cell>
          <cell r="J165">
            <v>3</v>
          </cell>
          <cell r="K165" t="str">
            <v>non-specia</v>
          </cell>
          <cell r="L165" t="str">
            <v>SOME</v>
          </cell>
        </row>
        <row r="166">
          <cell r="A166">
            <v>27</v>
          </cell>
          <cell r="B166">
            <v>2</v>
          </cell>
          <cell r="D166">
            <v>168</v>
          </cell>
          <cell r="E166">
            <v>1</v>
          </cell>
          <cell r="G166">
            <v>3</v>
          </cell>
          <cell r="H166">
            <v>2</v>
          </cell>
          <cell r="I166">
            <v>1</v>
          </cell>
          <cell r="J166">
            <v>2</v>
          </cell>
          <cell r="K166" t="str">
            <v>SPECIALIST</v>
          </cell>
          <cell r="L166" t="str">
            <v>none</v>
          </cell>
        </row>
        <row r="167">
          <cell r="A167">
            <v>37</v>
          </cell>
          <cell r="B167">
            <v>2</v>
          </cell>
          <cell r="K167" t="str">
            <v>non-specia</v>
          </cell>
          <cell r="L167" t="str">
            <v>none</v>
          </cell>
        </row>
        <row r="168">
          <cell r="A168">
            <v>27</v>
          </cell>
          <cell r="B168">
            <v>2</v>
          </cell>
          <cell r="C168">
            <v>58</v>
          </cell>
          <cell r="D168">
            <v>172</v>
          </cell>
          <cell r="E168">
            <v>2</v>
          </cell>
          <cell r="F168">
            <v>1</v>
          </cell>
          <cell r="G168">
            <v>3</v>
          </cell>
          <cell r="H168">
            <v>3</v>
          </cell>
          <cell r="I168">
            <v>1</v>
          </cell>
          <cell r="J168">
            <v>2</v>
          </cell>
          <cell r="K168" t="str">
            <v>non-specia</v>
          </cell>
          <cell r="L168" t="str">
            <v>SOME</v>
          </cell>
        </row>
        <row r="169">
          <cell r="A169">
            <v>24</v>
          </cell>
          <cell r="B169">
            <v>1</v>
          </cell>
          <cell r="C169">
            <v>50</v>
          </cell>
          <cell r="D169">
            <v>174</v>
          </cell>
          <cell r="E169">
            <v>1</v>
          </cell>
          <cell r="F169">
            <v>4</v>
          </cell>
          <cell r="G169">
            <v>4</v>
          </cell>
          <cell r="H169">
            <v>4</v>
          </cell>
          <cell r="I169">
            <v>2</v>
          </cell>
          <cell r="J169">
            <v>4</v>
          </cell>
          <cell r="K169" t="str">
            <v>non-specia</v>
          </cell>
          <cell r="L169" t="str">
            <v>SOME</v>
          </cell>
        </row>
        <row r="170">
          <cell r="A170">
            <v>24</v>
          </cell>
          <cell r="B170">
            <v>1</v>
          </cell>
          <cell r="K170" t="str">
            <v>non-specia</v>
          </cell>
          <cell r="L170" t="str">
            <v>none</v>
          </cell>
        </row>
        <row r="171">
          <cell r="A171">
            <v>21</v>
          </cell>
          <cell r="B171">
            <v>2</v>
          </cell>
          <cell r="C171">
            <v>47</v>
          </cell>
          <cell r="D171">
            <v>162</v>
          </cell>
          <cell r="E171">
            <v>2</v>
          </cell>
          <cell r="F171">
            <v>2</v>
          </cell>
          <cell r="G171">
            <v>2</v>
          </cell>
          <cell r="H171">
            <v>2</v>
          </cell>
          <cell r="I171">
            <v>3</v>
          </cell>
          <cell r="J171">
            <v>3</v>
          </cell>
          <cell r="K171" t="str">
            <v>SPECIALIST</v>
          </cell>
          <cell r="L171" t="str">
            <v>SOME</v>
          </cell>
        </row>
        <row r="172">
          <cell r="A172">
            <v>26</v>
          </cell>
          <cell r="B172">
            <v>1</v>
          </cell>
          <cell r="C172">
            <v>54</v>
          </cell>
          <cell r="D172">
            <v>160</v>
          </cell>
          <cell r="E172">
            <v>1</v>
          </cell>
          <cell r="F172">
            <v>2</v>
          </cell>
          <cell r="G172">
            <v>3</v>
          </cell>
          <cell r="H172">
            <v>2</v>
          </cell>
          <cell r="I172">
            <v>3</v>
          </cell>
          <cell r="J172">
            <v>2</v>
          </cell>
          <cell r="K172" t="str">
            <v>SPECIALIST</v>
          </cell>
          <cell r="L172" t="str">
            <v>SOME</v>
          </cell>
        </row>
        <row r="173">
          <cell r="A173">
            <v>29</v>
          </cell>
          <cell r="B173">
            <v>2</v>
          </cell>
          <cell r="C173">
            <v>46</v>
          </cell>
          <cell r="D173">
            <v>164</v>
          </cell>
          <cell r="E173">
            <v>2</v>
          </cell>
          <cell r="F173">
            <v>2</v>
          </cell>
          <cell r="G173">
            <v>3</v>
          </cell>
          <cell r="H173">
            <v>3</v>
          </cell>
          <cell r="I173">
            <v>2</v>
          </cell>
          <cell r="J173">
            <v>2</v>
          </cell>
          <cell r="K173" t="str">
            <v>SPECIALIST</v>
          </cell>
          <cell r="L173" t="str">
            <v>SOME</v>
          </cell>
        </row>
        <row r="174">
          <cell r="A174">
            <v>21</v>
          </cell>
          <cell r="B174">
            <v>2</v>
          </cell>
          <cell r="C174">
            <v>51</v>
          </cell>
          <cell r="D174">
            <v>170</v>
          </cell>
          <cell r="E174">
            <v>2</v>
          </cell>
          <cell r="F174">
            <v>3</v>
          </cell>
          <cell r="G174">
            <v>3</v>
          </cell>
          <cell r="H174">
            <v>3</v>
          </cell>
          <cell r="I174">
            <v>2</v>
          </cell>
          <cell r="J174">
            <v>2</v>
          </cell>
          <cell r="K174" t="str">
            <v>SPECIALIST</v>
          </cell>
          <cell r="L174" t="str">
            <v>none</v>
          </cell>
        </row>
        <row r="175">
          <cell r="A175">
            <v>28</v>
          </cell>
          <cell r="B175">
            <v>1</v>
          </cell>
          <cell r="C175">
            <v>60</v>
          </cell>
          <cell r="D175">
            <v>172</v>
          </cell>
          <cell r="E175">
            <v>1</v>
          </cell>
          <cell r="F175">
            <v>2</v>
          </cell>
          <cell r="G175">
            <v>3</v>
          </cell>
          <cell r="H175">
            <v>4</v>
          </cell>
          <cell r="I175">
            <v>2</v>
          </cell>
          <cell r="J175">
            <v>4</v>
          </cell>
          <cell r="K175" t="str">
            <v>SPECIALIST</v>
          </cell>
          <cell r="L175" t="str">
            <v>SOME</v>
          </cell>
        </row>
        <row r="176">
          <cell r="A176">
            <v>27</v>
          </cell>
          <cell r="B176">
            <v>1</v>
          </cell>
          <cell r="C176">
            <v>57</v>
          </cell>
          <cell r="D176">
            <v>168</v>
          </cell>
          <cell r="E176">
            <v>1</v>
          </cell>
          <cell r="F176">
            <v>1</v>
          </cell>
          <cell r="G176">
            <v>4</v>
          </cell>
          <cell r="H176">
            <v>2</v>
          </cell>
          <cell r="I176">
            <v>2</v>
          </cell>
          <cell r="J176">
            <v>3</v>
          </cell>
          <cell r="K176" t="str">
            <v>non-specia</v>
          </cell>
          <cell r="L176" t="str">
            <v>SOME</v>
          </cell>
        </row>
        <row r="177">
          <cell r="A177">
            <v>19</v>
          </cell>
          <cell r="B177">
            <v>1</v>
          </cell>
          <cell r="C177">
            <v>41</v>
          </cell>
          <cell r="D177">
            <v>156</v>
          </cell>
          <cell r="E177">
            <v>2</v>
          </cell>
          <cell r="F177">
            <v>4</v>
          </cell>
          <cell r="G177">
            <v>4</v>
          </cell>
          <cell r="H177">
            <v>5</v>
          </cell>
          <cell r="I177">
            <v>1</v>
          </cell>
          <cell r="J177">
            <v>5</v>
          </cell>
          <cell r="K177" t="str">
            <v>SPECIALIST</v>
          </cell>
          <cell r="L177" t="str">
            <v>SOME</v>
          </cell>
        </row>
        <row r="178">
          <cell r="A178">
            <v>25</v>
          </cell>
          <cell r="B178">
            <v>2</v>
          </cell>
          <cell r="C178">
            <v>49</v>
          </cell>
          <cell r="D178">
            <v>164</v>
          </cell>
          <cell r="E178">
            <v>2</v>
          </cell>
          <cell r="F178">
            <v>1</v>
          </cell>
          <cell r="G178">
            <v>3</v>
          </cell>
          <cell r="H178">
            <v>4</v>
          </cell>
          <cell r="I178">
            <v>3</v>
          </cell>
          <cell r="J178">
            <v>2</v>
          </cell>
          <cell r="K178" t="str">
            <v>SPECIALIST</v>
          </cell>
          <cell r="L178" t="str">
            <v>SOME</v>
          </cell>
        </row>
        <row r="179">
          <cell r="A179">
            <v>22</v>
          </cell>
          <cell r="B179">
            <v>1</v>
          </cell>
          <cell r="C179">
            <v>51</v>
          </cell>
          <cell r="D179">
            <v>160</v>
          </cell>
          <cell r="E179">
            <v>1</v>
          </cell>
          <cell r="F179">
            <v>2</v>
          </cell>
          <cell r="G179">
            <v>3</v>
          </cell>
          <cell r="H179">
            <v>4</v>
          </cell>
          <cell r="I179">
            <v>3</v>
          </cell>
          <cell r="J179">
            <v>3</v>
          </cell>
          <cell r="K179" t="str">
            <v>SPECIALIST</v>
          </cell>
          <cell r="L179" t="str">
            <v>SOME</v>
          </cell>
        </row>
        <row r="180">
          <cell r="A180">
            <v>29</v>
          </cell>
          <cell r="B180">
            <v>2</v>
          </cell>
          <cell r="C180">
            <v>60</v>
          </cell>
          <cell r="D180">
            <v>170</v>
          </cell>
          <cell r="E180">
            <v>1</v>
          </cell>
          <cell r="F180">
            <v>1</v>
          </cell>
          <cell r="G180">
            <v>3</v>
          </cell>
          <cell r="H180">
            <v>3</v>
          </cell>
          <cell r="I180">
            <v>1</v>
          </cell>
          <cell r="J180">
            <v>2</v>
          </cell>
          <cell r="K180" t="str">
            <v>SPECIALIST</v>
          </cell>
          <cell r="L180" t="str">
            <v>SOME</v>
          </cell>
        </row>
        <row r="181">
          <cell r="A181">
            <v>33</v>
          </cell>
          <cell r="B181">
            <v>1</v>
          </cell>
          <cell r="C181">
            <v>50</v>
          </cell>
          <cell r="D181">
            <v>162</v>
          </cell>
          <cell r="E181">
            <v>1</v>
          </cell>
          <cell r="F181">
            <v>3</v>
          </cell>
          <cell r="G181">
            <v>4</v>
          </cell>
          <cell r="H181">
            <v>4</v>
          </cell>
          <cell r="I181">
            <v>2</v>
          </cell>
          <cell r="J181">
            <v>4</v>
          </cell>
          <cell r="K181" t="str">
            <v>non-specia</v>
          </cell>
          <cell r="L181" t="str">
            <v>SOME</v>
          </cell>
        </row>
        <row r="182">
          <cell r="A182">
            <v>25</v>
          </cell>
          <cell r="B182">
            <v>2</v>
          </cell>
          <cell r="K182" t="str">
            <v>non-specia</v>
          </cell>
          <cell r="L182" t="str">
            <v>none</v>
          </cell>
        </row>
        <row r="183">
          <cell r="A183">
            <v>28</v>
          </cell>
          <cell r="B183">
            <v>2</v>
          </cell>
          <cell r="C183">
            <v>48</v>
          </cell>
          <cell r="D183">
            <v>152</v>
          </cell>
          <cell r="E183">
            <v>1</v>
          </cell>
          <cell r="F183">
            <v>1</v>
          </cell>
          <cell r="G183">
            <v>3</v>
          </cell>
          <cell r="H183">
            <v>1</v>
          </cell>
          <cell r="I183">
            <v>1</v>
          </cell>
          <cell r="J183">
            <v>1</v>
          </cell>
          <cell r="K183" t="str">
            <v>non-specia</v>
          </cell>
          <cell r="L183" t="str">
            <v>SOME</v>
          </cell>
        </row>
        <row r="184">
          <cell r="A184">
            <v>25</v>
          </cell>
          <cell r="B184">
            <v>2</v>
          </cell>
          <cell r="K184" t="str">
            <v>non-specia</v>
          </cell>
          <cell r="L184" t="str">
            <v>none</v>
          </cell>
        </row>
        <row r="185">
          <cell r="A185">
            <v>29</v>
          </cell>
          <cell r="B185">
            <v>1</v>
          </cell>
          <cell r="C185">
            <v>60</v>
          </cell>
          <cell r="D185">
            <v>176</v>
          </cell>
          <cell r="E185">
            <v>1</v>
          </cell>
          <cell r="F185">
            <v>1</v>
          </cell>
          <cell r="G185">
            <v>3</v>
          </cell>
          <cell r="H185">
            <v>2</v>
          </cell>
          <cell r="I185">
            <v>1</v>
          </cell>
          <cell r="J185">
            <v>2</v>
          </cell>
          <cell r="K185" t="str">
            <v>SPECIALIST</v>
          </cell>
          <cell r="L185" t="str">
            <v>SOME</v>
          </cell>
        </row>
        <row r="186">
          <cell r="A186">
            <v>23</v>
          </cell>
          <cell r="B186">
            <v>1</v>
          </cell>
          <cell r="C186">
            <v>61</v>
          </cell>
          <cell r="D186">
            <v>167</v>
          </cell>
          <cell r="E186">
            <v>1</v>
          </cell>
          <cell r="F186">
            <v>2</v>
          </cell>
          <cell r="G186">
            <v>3</v>
          </cell>
          <cell r="H186">
            <v>3</v>
          </cell>
          <cell r="I186">
            <v>2</v>
          </cell>
          <cell r="J186">
            <v>1</v>
          </cell>
          <cell r="K186" t="str">
            <v>SPECIALIST</v>
          </cell>
          <cell r="L186" t="str">
            <v>SOME</v>
          </cell>
        </row>
        <row r="187">
          <cell r="A187">
            <v>23</v>
          </cell>
          <cell r="B187">
            <v>2</v>
          </cell>
          <cell r="C187">
            <v>61</v>
          </cell>
          <cell r="D187">
            <v>174</v>
          </cell>
          <cell r="E187">
            <v>1</v>
          </cell>
          <cell r="F187">
            <v>1</v>
          </cell>
          <cell r="G187">
            <v>3</v>
          </cell>
          <cell r="H187">
            <v>3</v>
          </cell>
          <cell r="I187">
            <v>2</v>
          </cell>
          <cell r="J187">
            <v>1</v>
          </cell>
          <cell r="K187" t="str">
            <v>SPECIALIST</v>
          </cell>
          <cell r="L187" t="str">
            <v>SOME</v>
          </cell>
        </row>
        <row r="188">
          <cell r="A188">
            <v>25</v>
          </cell>
          <cell r="B188">
            <v>1</v>
          </cell>
          <cell r="C188">
            <v>46</v>
          </cell>
          <cell r="D188">
            <v>158</v>
          </cell>
          <cell r="E188">
            <v>1</v>
          </cell>
          <cell r="F188">
            <v>1</v>
          </cell>
          <cell r="G188">
            <v>2</v>
          </cell>
          <cell r="H188">
            <v>2</v>
          </cell>
          <cell r="I188">
            <v>3</v>
          </cell>
          <cell r="J188">
            <v>2</v>
          </cell>
          <cell r="K188" t="str">
            <v>non-specia</v>
          </cell>
          <cell r="L188" t="str">
            <v>SOME</v>
          </cell>
        </row>
        <row r="189">
          <cell r="A189">
            <v>31</v>
          </cell>
          <cell r="B189">
            <v>2</v>
          </cell>
          <cell r="K189" t="str">
            <v>non-specia</v>
          </cell>
          <cell r="L189" t="str">
            <v>none</v>
          </cell>
        </row>
        <row r="190">
          <cell r="A190">
            <v>25</v>
          </cell>
          <cell r="B190">
            <v>2</v>
          </cell>
          <cell r="C190">
            <v>58</v>
          </cell>
          <cell r="D190">
            <v>172</v>
          </cell>
          <cell r="E190">
            <v>1</v>
          </cell>
          <cell r="F190">
            <v>1</v>
          </cell>
          <cell r="G190">
            <v>1</v>
          </cell>
          <cell r="H190">
            <v>1</v>
          </cell>
          <cell r="I190">
            <v>2</v>
          </cell>
          <cell r="J190">
            <v>1</v>
          </cell>
          <cell r="K190" t="str">
            <v>SPECIALIST</v>
          </cell>
          <cell r="L190" t="str">
            <v>SOME</v>
          </cell>
        </row>
        <row r="191">
          <cell r="A191">
            <v>25</v>
          </cell>
          <cell r="B191">
            <v>1</v>
          </cell>
          <cell r="C191">
            <v>56</v>
          </cell>
          <cell r="D191">
            <v>168</v>
          </cell>
          <cell r="E191">
            <v>1</v>
          </cell>
          <cell r="F191">
            <v>1</v>
          </cell>
          <cell r="G191">
            <v>2</v>
          </cell>
          <cell r="H191">
            <v>2</v>
          </cell>
          <cell r="I191">
            <v>2</v>
          </cell>
          <cell r="J191">
            <v>1</v>
          </cell>
          <cell r="K191" t="str">
            <v>SPECIALIST</v>
          </cell>
          <cell r="L191" t="str">
            <v>SOME</v>
          </cell>
        </row>
        <row r="192">
          <cell r="A192">
            <v>23</v>
          </cell>
          <cell r="B192">
            <v>1</v>
          </cell>
          <cell r="K192" t="str">
            <v>non-specia</v>
          </cell>
          <cell r="L192" t="str">
            <v>none</v>
          </cell>
        </row>
        <row r="193">
          <cell r="A193">
            <v>23</v>
          </cell>
          <cell r="B193">
            <v>1</v>
          </cell>
          <cell r="C193">
            <v>51</v>
          </cell>
          <cell r="D193">
            <v>158</v>
          </cell>
          <cell r="E193">
            <v>1</v>
          </cell>
          <cell r="F193">
            <v>2</v>
          </cell>
          <cell r="G193">
            <v>3</v>
          </cell>
          <cell r="H193">
            <v>3</v>
          </cell>
          <cell r="I193">
            <v>2</v>
          </cell>
          <cell r="J193">
            <v>2</v>
          </cell>
          <cell r="K193" t="str">
            <v>non-specia</v>
          </cell>
          <cell r="L193" t="str">
            <v>SOME</v>
          </cell>
        </row>
        <row r="194">
          <cell r="A194">
            <v>26</v>
          </cell>
          <cell r="B194">
            <v>2</v>
          </cell>
          <cell r="K194" t="str">
            <v>non-specia</v>
          </cell>
          <cell r="L194" t="str">
            <v>none</v>
          </cell>
        </row>
        <row r="195">
          <cell r="A195">
            <v>32</v>
          </cell>
          <cell r="B195">
            <v>1</v>
          </cell>
          <cell r="K195" t="str">
            <v>non-specia</v>
          </cell>
          <cell r="L195" t="str">
            <v>none</v>
          </cell>
        </row>
        <row r="196">
          <cell r="A196">
            <v>19</v>
          </cell>
          <cell r="B196">
            <v>2</v>
          </cell>
          <cell r="C196">
            <v>51</v>
          </cell>
          <cell r="D196">
            <v>168</v>
          </cell>
          <cell r="E196">
            <v>2</v>
          </cell>
          <cell r="F196">
            <v>1</v>
          </cell>
          <cell r="G196">
            <v>3</v>
          </cell>
          <cell r="H196">
            <v>3</v>
          </cell>
          <cell r="I196">
            <v>2</v>
          </cell>
          <cell r="J196">
            <v>2</v>
          </cell>
          <cell r="K196" t="str">
            <v>SPECIALIST</v>
          </cell>
          <cell r="L196" t="str">
            <v>SOME</v>
          </cell>
        </row>
        <row r="197">
          <cell r="A197">
            <v>30</v>
          </cell>
          <cell r="B197">
            <v>2</v>
          </cell>
          <cell r="C197">
            <v>61</v>
          </cell>
          <cell r="D197">
            <v>170</v>
          </cell>
          <cell r="E197">
            <v>1</v>
          </cell>
          <cell r="F197">
            <v>1</v>
          </cell>
          <cell r="G197">
            <v>3</v>
          </cell>
          <cell r="H197">
            <v>3</v>
          </cell>
          <cell r="I197">
            <v>2</v>
          </cell>
          <cell r="J197">
            <v>2</v>
          </cell>
          <cell r="K197" t="str">
            <v>non-specia</v>
          </cell>
          <cell r="L197" t="str">
            <v>SOME</v>
          </cell>
        </row>
        <row r="198">
          <cell r="A198">
            <v>27</v>
          </cell>
          <cell r="B198">
            <v>1</v>
          </cell>
          <cell r="C198">
            <v>62</v>
          </cell>
          <cell r="D198">
            <v>170</v>
          </cell>
          <cell r="E198">
            <v>1</v>
          </cell>
          <cell r="G198">
            <v>3</v>
          </cell>
          <cell r="H198">
            <v>2</v>
          </cell>
          <cell r="I198">
            <v>2</v>
          </cell>
          <cell r="J198">
            <v>1</v>
          </cell>
          <cell r="K198" t="str">
            <v>SPECIALIST</v>
          </cell>
          <cell r="L198" t="str">
            <v>SOME</v>
          </cell>
        </row>
        <row r="199">
          <cell r="A199">
            <v>28</v>
          </cell>
          <cell r="B199">
            <v>1</v>
          </cell>
          <cell r="K199" t="str">
            <v>non-specia</v>
          </cell>
          <cell r="L199" t="str">
            <v>none</v>
          </cell>
        </row>
        <row r="200">
          <cell r="A200">
            <v>25</v>
          </cell>
          <cell r="B200">
            <v>1</v>
          </cell>
          <cell r="K200" t="str">
            <v>non-specia</v>
          </cell>
          <cell r="L200" t="str">
            <v>none</v>
          </cell>
        </row>
        <row r="201">
          <cell r="A201">
            <v>26</v>
          </cell>
          <cell r="B201">
            <v>1</v>
          </cell>
          <cell r="K201" t="str">
            <v>non-specia</v>
          </cell>
          <cell r="L201" t="str">
            <v>none</v>
          </cell>
        </row>
        <row r="202">
          <cell r="A202">
            <v>29</v>
          </cell>
          <cell r="B202">
            <v>1</v>
          </cell>
          <cell r="K202" t="str">
            <v>non-specia</v>
          </cell>
          <cell r="L202" t="str">
            <v>none</v>
          </cell>
        </row>
        <row r="203">
          <cell r="A203">
            <v>23</v>
          </cell>
          <cell r="B203">
            <v>1</v>
          </cell>
          <cell r="D203">
            <v>166</v>
          </cell>
          <cell r="E203">
            <v>1</v>
          </cell>
          <cell r="F203">
            <v>1</v>
          </cell>
          <cell r="G203">
            <v>2</v>
          </cell>
          <cell r="H203">
            <v>2</v>
          </cell>
          <cell r="I203">
            <v>2</v>
          </cell>
          <cell r="J203">
            <v>1</v>
          </cell>
          <cell r="K203" t="str">
            <v>SPECIALIST</v>
          </cell>
          <cell r="L203" t="str">
            <v>SOME</v>
          </cell>
        </row>
        <row r="204">
          <cell r="A204">
            <v>27</v>
          </cell>
          <cell r="B204">
            <v>1</v>
          </cell>
          <cell r="C204">
            <v>61</v>
          </cell>
          <cell r="D204">
            <v>174</v>
          </cell>
          <cell r="E204">
            <v>1</v>
          </cell>
          <cell r="F204">
            <v>1</v>
          </cell>
          <cell r="G204">
            <v>3</v>
          </cell>
          <cell r="H204">
            <v>1</v>
          </cell>
          <cell r="I204">
            <v>1</v>
          </cell>
          <cell r="J204">
            <v>1</v>
          </cell>
          <cell r="K204" t="str">
            <v>SPECIALIST</v>
          </cell>
          <cell r="L204" t="str">
            <v>SOME</v>
          </cell>
        </row>
        <row r="205">
          <cell r="A205">
            <v>20</v>
          </cell>
          <cell r="B205">
            <v>1</v>
          </cell>
          <cell r="C205">
            <v>48</v>
          </cell>
          <cell r="D205">
            <v>166</v>
          </cell>
          <cell r="E205">
            <v>2</v>
          </cell>
          <cell r="F205">
            <v>1</v>
          </cell>
          <cell r="G205">
            <v>2</v>
          </cell>
          <cell r="H205">
            <v>3</v>
          </cell>
          <cell r="I205">
            <v>2</v>
          </cell>
          <cell r="J205">
            <v>3</v>
          </cell>
          <cell r="K205" t="str">
            <v>SPECIALIST</v>
          </cell>
          <cell r="L205" t="str">
            <v>none</v>
          </cell>
        </row>
        <row r="206">
          <cell r="A206">
            <v>23</v>
          </cell>
          <cell r="B206">
            <v>1</v>
          </cell>
          <cell r="K206" t="str">
            <v>non-specia</v>
          </cell>
          <cell r="L206" t="str">
            <v>none</v>
          </cell>
        </row>
        <row r="207">
          <cell r="A207">
            <v>32</v>
          </cell>
          <cell r="B207">
            <v>2</v>
          </cell>
          <cell r="K207" t="str">
            <v>non-specia</v>
          </cell>
          <cell r="L207" t="str">
            <v>none</v>
          </cell>
        </row>
        <row r="208">
          <cell r="A208">
            <v>24</v>
          </cell>
          <cell r="B208">
            <v>1</v>
          </cell>
          <cell r="C208">
            <v>56</v>
          </cell>
          <cell r="D208">
            <v>168</v>
          </cell>
          <cell r="E208">
            <v>1</v>
          </cell>
          <cell r="F208">
            <v>2</v>
          </cell>
          <cell r="G208">
            <v>4</v>
          </cell>
          <cell r="H208">
            <v>4</v>
          </cell>
          <cell r="I208">
            <v>2</v>
          </cell>
          <cell r="J208">
            <v>3</v>
          </cell>
          <cell r="K208" t="str">
            <v>SPECIALIST</v>
          </cell>
          <cell r="L208" t="str">
            <v>SOME</v>
          </cell>
        </row>
        <row r="209">
          <cell r="A209">
            <v>21</v>
          </cell>
          <cell r="B209">
            <v>1</v>
          </cell>
          <cell r="C209">
            <v>61</v>
          </cell>
          <cell r="D209">
            <v>170</v>
          </cell>
          <cell r="E209">
            <v>1</v>
          </cell>
          <cell r="F209">
            <v>1</v>
          </cell>
          <cell r="G209">
            <v>2</v>
          </cell>
          <cell r="H209">
            <v>2</v>
          </cell>
          <cell r="I209">
            <v>2</v>
          </cell>
          <cell r="J209">
            <v>2</v>
          </cell>
          <cell r="K209" t="str">
            <v>SPECIALIST</v>
          </cell>
          <cell r="L209" t="str">
            <v>SOME</v>
          </cell>
        </row>
        <row r="210">
          <cell r="A210">
            <v>21</v>
          </cell>
          <cell r="B210">
            <v>1</v>
          </cell>
          <cell r="C210">
            <v>48</v>
          </cell>
          <cell r="D210">
            <v>172</v>
          </cell>
          <cell r="E210">
            <v>2</v>
          </cell>
          <cell r="F210">
            <v>2</v>
          </cell>
          <cell r="G210">
            <v>3</v>
          </cell>
          <cell r="H210">
            <v>4</v>
          </cell>
          <cell r="I210">
            <v>2</v>
          </cell>
          <cell r="J210">
            <v>2</v>
          </cell>
          <cell r="K210" t="str">
            <v>SPECIALIST</v>
          </cell>
          <cell r="L210" t="str">
            <v>none</v>
          </cell>
        </row>
        <row r="211">
          <cell r="A211">
            <v>24</v>
          </cell>
          <cell r="B211">
            <v>1</v>
          </cell>
          <cell r="K211" t="str">
            <v>non-specia</v>
          </cell>
          <cell r="L211" t="str">
            <v>none</v>
          </cell>
        </row>
        <row r="212">
          <cell r="A212">
            <v>22</v>
          </cell>
          <cell r="B212">
            <v>1</v>
          </cell>
          <cell r="C212">
            <v>65</v>
          </cell>
          <cell r="D212">
            <v>164</v>
          </cell>
          <cell r="E212">
            <v>1</v>
          </cell>
          <cell r="F212">
            <v>1</v>
          </cell>
          <cell r="G212">
            <v>3</v>
          </cell>
          <cell r="H212">
            <v>1</v>
          </cell>
          <cell r="I212">
            <v>1</v>
          </cell>
          <cell r="J212">
            <v>2</v>
          </cell>
          <cell r="K212" t="str">
            <v>SPECIALIST</v>
          </cell>
          <cell r="L212" t="str">
            <v>SOME</v>
          </cell>
        </row>
        <row r="213">
          <cell r="A213">
            <v>24</v>
          </cell>
          <cell r="B213">
            <v>2</v>
          </cell>
          <cell r="C213">
            <v>62</v>
          </cell>
          <cell r="D213">
            <v>176</v>
          </cell>
          <cell r="E213">
            <v>2</v>
          </cell>
          <cell r="F213">
            <v>1</v>
          </cell>
          <cell r="G213">
            <v>3</v>
          </cell>
          <cell r="H213">
            <v>3</v>
          </cell>
          <cell r="I213">
            <v>2</v>
          </cell>
          <cell r="J213">
            <v>3</v>
          </cell>
          <cell r="K213" t="str">
            <v>SPECIALIST</v>
          </cell>
          <cell r="L213" t="str">
            <v>SOME</v>
          </cell>
        </row>
        <row r="214">
          <cell r="A214">
            <v>24</v>
          </cell>
          <cell r="B214">
            <v>1</v>
          </cell>
          <cell r="C214">
            <v>54</v>
          </cell>
          <cell r="D214">
            <v>172</v>
          </cell>
          <cell r="E214">
            <v>2</v>
          </cell>
          <cell r="F214">
            <v>3</v>
          </cell>
          <cell r="G214">
            <v>3</v>
          </cell>
          <cell r="H214">
            <v>5</v>
          </cell>
          <cell r="I214">
            <v>3</v>
          </cell>
          <cell r="J214">
            <v>3</v>
          </cell>
          <cell r="K214" t="str">
            <v>SPECIALIST</v>
          </cell>
          <cell r="L214" t="str">
            <v>SOME</v>
          </cell>
        </row>
        <row r="215">
          <cell r="A215">
            <v>25</v>
          </cell>
          <cell r="B215">
            <v>1</v>
          </cell>
          <cell r="K215" t="str">
            <v>non-specia</v>
          </cell>
          <cell r="L215" t="str">
            <v>none</v>
          </cell>
        </row>
        <row r="216">
          <cell r="A216">
            <v>20</v>
          </cell>
          <cell r="B216">
            <v>1</v>
          </cell>
          <cell r="C216">
            <v>62</v>
          </cell>
          <cell r="D216">
            <v>174</v>
          </cell>
          <cell r="E216">
            <v>1</v>
          </cell>
          <cell r="F216">
            <v>1</v>
          </cell>
          <cell r="G216">
            <v>5</v>
          </cell>
          <cell r="H216">
            <v>3</v>
          </cell>
          <cell r="I216">
            <v>3</v>
          </cell>
          <cell r="J216">
            <v>2</v>
          </cell>
          <cell r="K216" t="str">
            <v>SPECIALIST</v>
          </cell>
          <cell r="L216" t="str">
            <v>none</v>
          </cell>
        </row>
        <row r="217">
          <cell r="A217">
            <v>27</v>
          </cell>
          <cell r="B217">
            <v>1</v>
          </cell>
          <cell r="C217">
            <v>37</v>
          </cell>
          <cell r="D217">
            <v>158</v>
          </cell>
          <cell r="E217">
            <v>2</v>
          </cell>
          <cell r="F217">
            <v>5</v>
          </cell>
          <cell r="G217">
            <v>3</v>
          </cell>
          <cell r="H217">
            <v>2</v>
          </cell>
          <cell r="I217">
            <v>2</v>
          </cell>
          <cell r="J217">
            <v>5</v>
          </cell>
          <cell r="K217" t="str">
            <v>SPECIALIST</v>
          </cell>
          <cell r="L217" t="str">
            <v>SOME</v>
          </cell>
        </row>
        <row r="218">
          <cell r="A218">
            <v>29</v>
          </cell>
          <cell r="B218">
            <v>2</v>
          </cell>
          <cell r="K218" t="str">
            <v>non-specia</v>
          </cell>
          <cell r="L218" t="str">
            <v>none</v>
          </cell>
        </row>
        <row r="219">
          <cell r="A219">
            <v>23</v>
          </cell>
          <cell r="B219">
            <v>2</v>
          </cell>
          <cell r="C219">
            <v>74</v>
          </cell>
          <cell r="D219">
            <v>178</v>
          </cell>
          <cell r="E219">
            <v>1</v>
          </cell>
          <cell r="F219">
            <v>3</v>
          </cell>
          <cell r="G219">
            <v>3</v>
          </cell>
          <cell r="H219">
            <v>3</v>
          </cell>
          <cell r="I219">
            <v>2</v>
          </cell>
          <cell r="J219">
            <v>2</v>
          </cell>
          <cell r="K219" t="str">
            <v>non-specia</v>
          </cell>
          <cell r="L219" t="str">
            <v>SOME</v>
          </cell>
        </row>
        <row r="220">
          <cell r="A220">
            <v>26</v>
          </cell>
          <cell r="B220">
            <v>1</v>
          </cell>
          <cell r="C220">
            <v>52</v>
          </cell>
          <cell r="D220">
            <v>158</v>
          </cell>
          <cell r="E220">
            <v>1</v>
          </cell>
          <cell r="F220">
            <v>1</v>
          </cell>
          <cell r="G220">
            <v>3</v>
          </cell>
          <cell r="H220">
            <v>3</v>
          </cell>
          <cell r="I220">
            <v>2</v>
          </cell>
          <cell r="J220">
            <v>2</v>
          </cell>
          <cell r="K220" t="str">
            <v>SPECIALIST</v>
          </cell>
          <cell r="L220" t="str">
            <v>SOME</v>
          </cell>
        </row>
        <row r="221">
          <cell r="A221">
            <v>27</v>
          </cell>
          <cell r="B221">
            <v>2</v>
          </cell>
          <cell r="C221">
            <v>62</v>
          </cell>
          <cell r="D221">
            <v>180</v>
          </cell>
          <cell r="E221">
            <v>1</v>
          </cell>
          <cell r="F221">
            <v>1</v>
          </cell>
          <cell r="G221">
            <v>3</v>
          </cell>
          <cell r="H221">
            <v>3</v>
          </cell>
          <cell r="I221">
            <v>2</v>
          </cell>
          <cell r="J221">
            <v>2</v>
          </cell>
          <cell r="K221" t="str">
            <v>SPECIALIST</v>
          </cell>
          <cell r="L221" t="str">
            <v>SOME</v>
          </cell>
        </row>
        <row r="222">
          <cell r="A222">
            <v>26</v>
          </cell>
          <cell r="B222">
            <v>1</v>
          </cell>
          <cell r="C222">
            <v>39</v>
          </cell>
          <cell r="D222">
            <v>154</v>
          </cell>
          <cell r="E222">
            <v>2</v>
          </cell>
          <cell r="F222">
            <v>4</v>
          </cell>
          <cell r="G222">
            <v>3</v>
          </cell>
          <cell r="H222">
            <v>1</v>
          </cell>
          <cell r="I222">
            <v>2</v>
          </cell>
          <cell r="J222">
            <v>2</v>
          </cell>
          <cell r="K222" t="str">
            <v>SPECIALIST</v>
          </cell>
          <cell r="L222" t="str">
            <v>SOME</v>
          </cell>
        </row>
        <row r="223">
          <cell r="A223">
            <v>29</v>
          </cell>
          <cell r="B223">
            <v>2</v>
          </cell>
          <cell r="C223">
            <v>45</v>
          </cell>
          <cell r="D223">
            <v>156</v>
          </cell>
          <cell r="E223">
            <v>2</v>
          </cell>
          <cell r="F223">
            <v>4</v>
          </cell>
          <cell r="G223">
            <v>5</v>
          </cell>
          <cell r="H223">
            <v>4</v>
          </cell>
          <cell r="I223">
            <v>3</v>
          </cell>
          <cell r="J223">
            <v>3</v>
          </cell>
          <cell r="K223" t="str">
            <v>non-specia</v>
          </cell>
          <cell r="L223" t="str">
            <v>none</v>
          </cell>
        </row>
        <row r="224">
          <cell r="A224">
            <v>20</v>
          </cell>
          <cell r="B224">
            <v>2</v>
          </cell>
          <cell r="C224">
            <v>61</v>
          </cell>
          <cell r="D224">
            <v>170</v>
          </cell>
          <cell r="E224">
            <v>1</v>
          </cell>
          <cell r="F224">
            <v>2</v>
          </cell>
          <cell r="G224">
            <v>3</v>
          </cell>
          <cell r="H224">
            <v>3</v>
          </cell>
          <cell r="I224">
            <v>1</v>
          </cell>
          <cell r="J224">
            <v>2</v>
          </cell>
          <cell r="K224" t="str">
            <v>SPECIALIST</v>
          </cell>
          <cell r="L224" t="str">
            <v>SOME</v>
          </cell>
        </row>
        <row r="225">
          <cell r="A225">
            <v>25</v>
          </cell>
          <cell r="B225">
            <v>1</v>
          </cell>
          <cell r="K225" t="str">
            <v>non-specia</v>
          </cell>
          <cell r="L225" t="str">
            <v>none</v>
          </cell>
        </row>
        <row r="226">
          <cell r="A226">
            <v>20</v>
          </cell>
          <cell r="B226">
            <v>1</v>
          </cell>
          <cell r="K226" t="str">
            <v>non-specia</v>
          </cell>
          <cell r="L226" t="str">
            <v>none</v>
          </cell>
        </row>
        <row r="227">
          <cell r="A227">
            <v>25</v>
          </cell>
          <cell r="B227">
            <v>1</v>
          </cell>
          <cell r="C227">
            <v>71</v>
          </cell>
          <cell r="D227">
            <v>174</v>
          </cell>
          <cell r="E227">
            <v>1</v>
          </cell>
          <cell r="F227">
            <v>1</v>
          </cell>
          <cell r="G227">
            <v>1</v>
          </cell>
          <cell r="H227">
            <v>2</v>
          </cell>
          <cell r="I227">
            <v>2</v>
          </cell>
          <cell r="J227">
            <v>1</v>
          </cell>
          <cell r="K227" t="str">
            <v>non-specia</v>
          </cell>
          <cell r="L227" t="str">
            <v>none</v>
          </cell>
        </row>
        <row r="228">
          <cell r="A228">
            <v>20</v>
          </cell>
          <cell r="B228">
            <v>1</v>
          </cell>
          <cell r="C228">
            <v>51</v>
          </cell>
          <cell r="D228">
            <v>169</v>
          </cell>
          <cell r="E228">
            <v>1</v>
          </cell>
          <cell r="F228">
            <v>2</v>
          </cell>
          <cell r="G228">
            <v>3</v>
          </cell>
          <cell r="H228">
            <v>3</v>
          </cell>
          <cell r="I228">
            <v>2</v>
          </cell>
          <cell r="J228">
            <v>3</v>
          </cell>
          <cell r="K228" t="str">
            <v>SPECIALIST</v>
          </cell>
          <cell r="L228" t="str">
            <v>SOME</v>
          </cell>
        </row>
        <row r="229">
          <cell r="A229">
            <v>29</v>
          </cell>
          <cell r="B229">
            <v>1</v>
          </cell>
          <cell r="C229">
            <v>44</v>
          </cell>
          <cell r="D229">
            <v>154</v>
          </cell>
          <cell r="E229">
            <v>1</v>
          </cell>
          <cell r="F229">
            <v>1</v>
          </cell>
          <cell r="G229">
            <v>3</v>
          </cell>
          <cell r="H229">
            <v>3</v>
          </cell>
          <cell r="I229">
            <v>3</v>
          </cell>
          <cell r="J229">
            <v>3</v>
          </cell>
          <cell r="K229" t="str">
            <v>SPECIALIST</v>
          </cell>
          <cell r="L229" t="str">
            <v>SOME</v>
          </cell>
        </row>
        <row r="230">
          <cell r="A230">
            <v>28</v>
          </cell>
          <cell r="B230">
            <v>2</v>
          </cell>
          <cell r="E230">
            <v>1</v>
          </cell>
          <cell r="K230" t="str">
            <v>non-specia</v>
          </cell>
          <cell r="L230" t="str">
            <v>none</v>
          </cell>
        </row>
        <row r="231">
          <cell r="A231">
            <v>35</v>
          </cell>
          <cell r="B231">
            <v>1</v>
          </cell>
          <cell r="C231">
            <v>62</v>
          </cell>
          <cell r="D231">
            <v>170</v>
          </cell>
          <cell r="E231">
            <v>2</v>
          </cell>
          <cell r="F231">
            <v>2</v>
          </cell>
          <cell r="G231">
            <v>3</v>
          </cell>
          <cell r="H231">
            <v>4</v>
          </cell>
          <cell r="I231">
            <v>2</v>
          </cell>
          <cell r="J231">
            <v>3</v>
          </cell>
          <cell r="K231" t="str">
            <v>SPECIALIST</v>
          </cell>
          <cell r="L231" t="str">
            <v>none</v>
          </cell>
        </row>
        <row r="232">
          <cell r="A232">
            <v>23</v>
          </cell>
          <cell r="B232">
            <v>1</v>
          </cell>
          <cell r="C232">
            <v>62</v>
          </cell>
          <cell r="D232">
            <v>174</v>
          </cell>
          <cell r="E232">
            <v>1</v>
          </cell>
          <cell r="F232">
            <v>1</v>
          </cell>
          <cell r="G232">
            <v>4</v>
          </cell>
          <cell r="H232">
            <v>4</v>
          </cell>
          <cell r="I232">
            <v>2</v>
          </cell>
          <cell r="J232">
            <v>2</v>
          </cell>
          <cell r="K232" t="str">
            <v>non-specia</v>
          </cell>
          <cell r="L232" t="str">
            <v>SOME</v>
          </cell>
        </row>
        <row r="233">
          <cell r="A233">
            <v>21</v>
          </cell>
          <cell r="B233">
            <v>1</v>
          </cell>
          <cell r="C233">
            <v>42</v>
          </cell>
          <cell r="D233">
            <v>152</v>
          </cell>
          <cell r="E233">
            <v>2</v>
          </cell>
          <cell r="F233">
            <v>2</v>
          </cell>
          <cell r="G233">
            <v>1</v>
          </cell>
          <cell r="H233">
            <v>1</v>
          </cell>
          <cell r="I233">
            <v>4</v>
          </cell>
          <cell r="J233">
            <v>2</v>
          </cell>
          <cell r="K233" t="str">
            <v>SPECIALIST</v>
          </cell>
          <cell r="L233" t="str">
            <v>SOME</v>
          </cell>
        </row>
        <row r="234">
          <cell r="A234">
            <v>26</v>
          </cell>
          <cell r="B234">
            <v>2</v>
          </cell>
          <cell r="C234">
            <v>50</v>
          </cell>
          <cell r="D234">
            <v>158</v>
          </cell>
          <cell r="E234">
            <v>2</v>
          </cell>
          <cell r="F234">
            <v>2</v>
          </cell>
          <cell r="G234">
            <v>4</v>
          </cell>
          <cell r="H234">
            <v>4</v>
          </cell>
          <cell r="I234">
            <v>1</v>
          </cell>
          <cell r="J234">
            <v>2</v>
          </cell>
          <cell r="K234" t="str">
            <v>non-specia</v>
          </cell>
          <cell r="L234" t="str">
            <v>none</v>
          </cell>
        </row>
        <row r="235">
          <cell r="A235">
            <v>25</v>
          </cell>
          <cell r="B235">
            <v>2</v>
          </cell>
          <cell r="C235">
            <v>57</v>
          </cell>
          <cell r="D235">
            <v>180</v>
          </cell>
          <cell r="E235">
            <v>1</v>
          </cell>
          <cell r="F235">
            <v>1</v>
          </cell>
          <cell r="G235">
            <v>3</v>
          </cell>
          <cell r="H235">
            <v>4</v>
          </cell>
          <cell r="I235">
            <v>4</v>
          </cell>
          <cell r="J235">
            <v>3</v>
          </cell>
          <cell r="K235" t="str">
            <v>non-specia</v>
          </cell>
          <cell r="L235" t="str">
            <v>SOME</v>
          </cell>
        </row>
        <row r="236">
          <cell r="A236">
            <v>25</v>
          </cell>
          <cell r="B236">
            <v>1</v>
          </cell>
          <cell r="C236">
            <v>51</v>
          </cell>
          <cell r="D236">
            <v>170</v>
          </cell>
          <cell r="E236">
            <v>0</v>
          </cell>
          <cell r="F236">
            <v>4</v>
          </cell>
          <cell r="G236">
            <v>4</v>
          </cell>
          <cell r="H236">
            <v>4</v>
          </cell>
          <cell r="I236">
            <v>3</v>
          </cell>
          <cell r="J236">
            <v>3</v>
          </cell>
          <cell r="K236" t="str">
            <v>SPECIALIST</v>
          </cell>
          <cell r="L236" t="str">
            <v>SOME</v>
          </cell>
        </row>
        <row r="237">
          <cell r="A237">
            <v>32</v>
          </cell>
          <cell r="B237">
            <v>1</v>
          </cell>
          <cell r="C237">
            <v>40</v>
          </cell>
          <cell r="D237">
            <v>158</v>
          </cell>
          <cell r="E237">
            <v>2</v>
          </cell>
          <cell r="F237">
            <v>4</v>
          </cell>
          <cell r="G237">
            <v>5</v>
          </cell>
          <cell r="H237">
            <v>3</v>
          </cell>
          <cell r="I237">
            <v>3</v>
          </cell>
          <cell r="J237">
            <v>2</v>
          </cell>
          <cell r="K237" t="str">
            <v>SPECIALIST</v>
          </cell>
          <cell r="L237" t="str">
            <v>none</v>
          </cell>
        </row>
        <row r="238">
          <cell r="A238">
            <v>21</v>
          </cell>
          <cell r="B238">
            <v>2</v>
          </cell>
          <cell r="E238">
            <v>1</v>
          </cell>
          <cell r="K238" t="str">
            <v>non-specia</v>
          </cell>
          <cell r="L238" t="str">
            <v>none</v>
          </cell>
        </row>
        <row r="239">
          <cell r="A239">
            <v>26</v>
          </cell>
          <cell r="B239">
            <v>2</v>
          </cell>
          <cell r="C239">
            <v>53</v>
          </cell>
          <cell r="D239">
            <v>158</v>
          </cell>
          <cell r="E239">
            <v>1</v>
          </cell>
          <cell r="F239">
            <v>1</v>
          </cell>
          <cell r="G239">
            <v>1</v>
          </cell>
          <cell r="H239">
            <v>1</v>
          </cell>
          <cell r="I239">
            <v>3</v>
          </cell>
          <cell r="J239">
            <v>2</v>
          </cell>
          <cell r="K239" t="str">
            <v>SPECIALIST</v>
          </cell>
          <cell r="L239" t="str">
            <v>SOME</v>
          </cell>
        </row>
        <row r="240">
          <cell r="A240">
            <v>24</v>
          </cell>
          <cell r="B240">
            <v>2</v>
          </cell>
          <cell r="C240">
            <v>58</v>
          </cell>
          <cell r="D240">
            <v>174</v>
          </cell>
          <cell r="E240">
            <v>1</v>
          </cell>
          <cell r="F240">
            <v>1</v>
          </cell>
          <cell r="G240">
            <v>2</v>
          </cell>
          <cell r="H240">
            <v>3</v>
          </cell>
          <cell r="I240">
            <v>1</v>
          </cell>
          <cell r="J240">
            <v>1</v>
          </cell>
          <cell r="K240" t="str">
            <v>SPECIALIST</v>
          </cell>
          <cell r="L240" t="str">
            <v>SOME</v>
          </cell>
        </row>
        <row r="241">
          <cell r="A241">
            <v>32</v>
          </cell>
          <cell r="B241">
            <v>2</v>
          </cell>
          <cell r="C241">
            <v>62</v>
          </cell>
          <cell r="D241">
            <v>172</v>
          </cell>
          <cell r="E241">
            <v>2</v>
          </cell>
          <cell r="F241">
            <v>5</v>
          </cell>
          <cell r="G241">
            <v>3</v>
          </cell>
          <cell r="H241">
            <v>4</v>
          </cell>
          <cell r="I241">
            <v>4</v>
          </cell>
          <cell r="J241">
            <v>5</v>
          </cell>
          <cell r="K241" t="str">
            <v>non-specia</v>
          </cell>
          <cell r="L241" t="str">
            <v>SOME</v>
          </cell>
        </row>
        <row r="242">
          <cell r="A242">
            <v>22</v>
          </cell>
          <cell r="B242">
            <v>1</v>
          </cell>
          <cell r="C242">
            <v>40</v>
          </cell>
          <cell r="D242">
            <v>150</v>
          </cell>
          <cell r="E242">
            <v>2</v>
          </cell>
          <cell r="F242">
            <v>3</v>
          </cell>
          <cell r="G242">
            <v>3</v>
          </cell>
          <cell r="H242">
            <v>3</v>
          </cell>
          <cell r="I242">
            <v>2</v>
          </cell>
          <cell r="J242">
            <v>2</v>
          </cell>
          <cell r="K242" t="str">
            <v>SPECIALIST</v>
          </cell>
          <cell r="L242" t="str">
            <v>SOME</v>
          </cell>
        </row>
        <row r="243">
          <cell r="A243">
            <v>27</v>
          </cell>
          <cell r="B243">
            <v>2</v>
          </cell>
          <cell r="C243">
            <v>67</v>
          </cell>
          <cell r="D243">
            <v>182</v>
          </cell>
          <cell r="E243">
            <v>1</v>
          </cell>
          <cell r="F243">
            <v>1</v>
          </cell>
          <cell r="G243">
            <v>2</v>
          </cell>
          <cell r="H243">
            <v>3</v>
          </cell>
          <cell r="I243">
            <v>1</v>
          </cell>
          <cell r="J243">
            <v>1</v>
          </cell>
          <cell r="K243" t="str">
            <v>SPECIALIST</v>
          </cell>
          <cell r="L243" t="str">
            <v>SOME</v>
          </cell>
        </row>
        <row r="244">
          <cell r="A244">
            <v>30</v>
          </cell>
          <cell r="B244">
            <v>1</v>
          </cell>
          <cell r="C244">
            <v>60</v>
          </cell>
          <cell r="D244">
            <v>170</v>
          </cell>
          <cell r="E244">
            <v>1</v>
          </cell>
          <cell r="F244">
            <v>1</v>
          </cell>
          <cell r="G244">
            <v>1</v>
          </cell>
          <cell r="H244">
            <v>2</v>
          </cell>
          <cell r="I244">
            <v>1</v>
          </cell>
          <cell r="J244">
            <v>1</v>
          </cell>
          <cell r="K244" t="str">
            <v>non-specia</v>
          </cell>
          <cell r="L244" t="str">
            <v>SOME</v>
          </cell>
        </row>
        <row r="245">
          <cell r="A245">
            <v>19</v>
          </cell>
          <cell r="B245">
            <v>1</v>
          </cell>
          <cell r="C245">
            <v>70</v>
          </cell>
          <cell r="D245">
            <v>174</v>
          </cell>
          <cell r="E245">
            <v>2</v>
          </cell>
          <cell r="F245">
            <v>1</v>
          </cell>
          <cell r="G245">
            <v>3</v>
          </cell>
          <cell r="H245">
            <v>3</v>
          </cell>
          <cell r="I245">
            <v>3</v>
          </cell>
          <cell r="J245">
            <v>2</v>
          </cell>
          <cell r="K245" t="str">
            <v>SPECIALIST</v>
          </cell>
          <cell r="L245" t="str">
            <v>SOME</v>
          </cell>
        </row>
        <row r="246">
          <cell r="A246">
            <v>25</v>
          </cell>
          <cell r="B246">
            <v>1</v>
          </cell>
          <cell r="C246">
            <v>72</v>
          </cell>
          <cell r="D246">
            <v>188</v>
          </cell>
          <cell r="E246">
            <v>1</v>
          </cell>
          <cell r="F246">
            <v>1</v>
          </cell>
          <cell r="G246">
            <v>3</v>
          </cell>
          <cell r="H246">
            <v>3</v>
          </cell>
          <cell r="I246">
            <v>2</v>
          </cell>
          <cell r="J246">
            <v>3</v>
          </cell>
          <cell r="K246" t="str">
            <v>SPECIALIST</v>
          </cell>
          <cell r="L246" t="str">
            <v>none</v>
          </cell>
        </row>
        <row r="247">
          <cell r="A247">
            <v>27</v>
          </cell>
          <cell r="B247">
            <v>1</v>
          </cell>
          <cell r="C247">
            <v>56</v>
          </cell>
          <cell r="D247">
            <v>170</v>
          </cell>
          <cell r="E247">
            <v>1</v>
          </cell>
          <cell r="F247">
            <v>1</v>
          </cell>
          <cell r="G247">
            <v>3</v>
          </cell>
          <cell r="H247">
            <v>2</v>
          </cell>
          <cell r="I247">
            <v>2</v>
          </cell>
          <cell r="J247">
            <v>2</v>
          </cell>
          <cell r="K247" t="str">
            <v>SPECIALIST</v>
          </cell>
          <cell r="L247" t="str">
            <v>SOME</v>
          </cell>
        </row>
        <row r="248">
          <cell r="A248">
            <v>20</v>
          </cell>
          <cell r="B248">
            <v>1</v>
          </cell>
          <cell r="C248">
            <v>53</v>
          </cell>
          <cell r="D248">
            <v>168</v>
          </cell>
          <cell r="E248">
            <v>1</v>
          </cell>
          <cell r="F248">
            <v>1</v>
          </cell>
          <cell r="G248">
            <v>1</v>
          </cell>
          <cell r="H248">
            <v>1</v>
          </cell>
          <cell r="I248">
            <v>2</v>
          </cell>
          <cell r="J248">
            <v>2</v>
          </cell>
          <cell r="K248" t="str">
            <v>non-specia</v>
          </cell>
          <cell r="L248" t="str">
            <v>SOME</v>
          </cell>
        </row>
        <row r="249">
          <cell r="A249">
            <v>24</v>
          </cell>
          <cell r="B249">
            <v>2</v>
          </cell>
          <cell r="C249">
            <v>38</v>
          </cell>
          <cell r="D249">
            <v>152</v>
          </cell>
          <cell r="E249">
            <v>2</v>
          </cell>
          <cell r="F249">
            <v>2</v>
          </cell>
          <cell r="G249">
            <v>3</v>
          </cell>
          <cell r="H249">
            <v>3</v>
          </cell>
          <cell r="I249">
            <v>4</v>
          </cell>
          <cell r="J249">
            <v>2</v>
          </cell>
          <cell r="K249" t="str">
            <v>SPECIALIST</v>
          </cell>
          <cell r="L249" t="str">
            <v>SOME</v>
          </cell>
        </row>
        <row r="250">
          <cell r="A250">
            <v>35</v>
          </cell>
          <cell r="B250">
            <v>2</v>
          </cell>
          <cell r="C250">
            <v>54</v>
          </cell>
          <cell r="D250">
            <v>170</v>
          </cell>
          <cell r="E250">
            <v>1</v>
          </cell>
          <cell r="F250">
            <v>3</v>
          </cell>
          <cell r="G250">
            <v>3</v>
          </cell>
          <cell r="H250">
            <v>4</v>
          </cell>
          <cell r="I250">
            <v>2</v>
          </cell>
          <cell r="J250">
            <v>2</v>
          </cell>
          <cell r="K250" t="str">
            <v>SPECIALIST</v>
          </cell>
          <cell r="L250" t="str">
            <v>SOME</v>
          </cell>
        </row>
        <row r="251">
          <cell r="A251">
            <v>27</v>
          </cell>
          <cell r="B251">
            <v>1</v>
          </cell>
          <cell r="K251" t="str">
            <v>non-specia</v>
          </cell>
          <cell r="L251" t="str">
            <v>none</v>
          </cell>
        </row>
        <row r="252">
          <cell r="A252">
            <v>25</v>
          </cell>
          <cell r="B252">
            <v>1</v>
          </cell>
          <cell r="C252">
            <v>64</v>
          </cell>
          <cell r="D252">
            <v>174</v>
          </cell>
          <cell r="E252">
            <v>1</v>
          </cell>
          <cell r="F252">
            <v>2</v>
          </cell>
          <cell r="G252">
            <v>3</v>
          </cell>
          <cell r="H252">
            <v>3</v>
          </cell>
          <cell r="I252">
            <v>2</v>
          </cell>
          <cell r="J252">
            <v>2</v>
          </cell>
          <cell r="K252" t="str">
            <v>SPECIALIST</v>
          </cell>
          <cell r="L252" t="str">
            <v>none</v>
          </cell>
        </row>
        <row r="253">
          <cell r="A253">
            <v>21</v>
          </cell>
          <cell r="B253">
            <v>1</v>
          </cell>
          <cell r="C253">
            <v>50</v>
          </cell>
          <cell r="D253">
            <v>156</v>
          </cell>
          <cell r="E253">
            <v>1</v>
          </cell>
          <cell r="F253">
            <v>2</v>
          </cell>
          <cell r="G253">
            <v>3</v>
          </cell>
          <cell r="H253">
            <v>3</v>
          </cell>
          <cell r="I253">
            <v>1</v>
          </cell>
          <cell r="J253">
            <v>2</v>
          </cell>
          <cell r="K253" t="str">
            <v>SPECIALIST</v>
          </cell>
          <cell r="L253" t="str">
            <v>SOME</v>
          </cell>
        </row>
        <row r="254">
          <cell r="A254">
            <v>30</v>
          </cell>
          <cell r="B254">
            <v>2</v>
          </cell>
          <cell r="C254">
            <v>73</v>
          </cell>
          <cell r="D254">
            <v>178</v>
          </cell>
          <cell r="E254">
            <v>1</v>
          </cell>
          <cell r="F254">
            <v>2</v>
          </cell>
          <cell r="G254">
            <v>2</v>
          </cell>
          <cell r="H254">
            <v>4</v>
          </cell>
          <cell r="I254">
            <v>1</v>
          </cell>
          <cell r="J254">
            <v>2</v>
          </cell>
          <cell r="K254" t="str">
            <v>SPECIALIST</v>
          </cell>
          <cell r="L254" t="str">
            <v>SOME</v>
          </cell>
        </row>
        <row r="255">
          <cell r="A255">
            <v>18</v>
          </cell>
          <cell r="B255">
            <v>1</v>
          </cell>
          <cell r="C255">
            <v>52</v>
          </cell>
          <cell r="D255">
            <v>166</v>
          </cell>
          <cell r="E255">
            <v>1</v>
          </cell>
          <cell r="F255">
            <v>5</v>
          </cell>
          <cell r="G255">
            <v>3</v>
          </cell>
          <cell r="H255">
            <v>2</v>
          </cell>
          <cell r="I255">
            <v>2</v>
          </cell>
          <cell r="J255">
            <v>2</v>
          </cell>
          <cell r="K255" t="str">
            <v>non-specia</v>
          </cell>
          <cell r="L255" t="str">
            <v>SOME</v>
          </cell>
        </row>
        <row r="256">
          <cell r="A256">
            <v>25</v>
          </cell>
          <cell r="B256">
            <v>2</v>
          </cell>
          <cell r="K256" t="str">
            <v>non-specia</v>
          </cell>
          <cell r="L256" t="str">
            <v>none</v>
          </cell>
        </row>
        <row r="257">
          <cell r="A257">
            <v>21</v>
          </cell>
          <cell r="B257">
            <v>2</v>
          </cell>
          <cell r="C257">
            <v>62</v>
          </cell>
          <cell r="D257">
            <v>180</v>
          </cell>
          <cell r="E257">
            <v>1</v>
          </cell>
          <cell r="F257">
            <v>1</v>
          </cell>
          <cell r="G257">
            <v>3</v>
          </cell>
          <cell r="H257">
            <v>2</v>
          </cell>
          <cell r="I257">
            <v>2</v>
          </cell>
          <cell r="J257">
            <v>1</v>
          </cell>
          <cell r="K257" t="str">
            <v>SPECIALIST</v>
          </cell>
          <cell r="L257" t="str">
            <v>none</v>
          </cell>
        </row>
        <row r="258">
          <cell r="A258">
            <v>24</v>
          </cell>
          <cell r="B258">
            <v>1</v>
          </cell>
          <cell r="C258">
            <v>59</v>
          </cell>
          <cell r="D258">
            <v>170</v>
          </cell>
          <cell r="E258">
            <v>2</v>
          </cell>
          <cell r="F258">
            <v>4</v>
          </cell>
          <cell r="G258">
            <v>2</v>
          </cell>
          <cell r="H258">
            <v>2</v>
          </cell>
          <cell r="I258">
            <v>2</v>
          </cell>
          <cell r="J258">
            <v>3</v>
          </cell>
          <cell r="K258" t="str">
            <v>SPECIALIST</v>
          </cell>
          <cell r="L258" t="str">
            <v>SOME</v>
          </cell>
        </row>
        <row r="259">
          <cell r="A259">
            <v>20</v>
          </cell>
          <cell r="B259">
            <v>2</v>
          </cell>
          <cell r="C259">
            <v>35</v>
          </cell>
          <cell r="D259">
            <v>160</v>
          </cell>
          <cell r="E259">
            <v>1</v>
          </cell>
          <cell r="F259">
            <v>2</v>
          </cell>
          <cell r="G259">
            <v>3</v>
          </cell>
          <cell r="H259">
            <v>3</v>
          </cell>
          <cell r="I259">
            <v>2</v>
          </cell>
          <cell r="J259">
            <v>1</v>
          </cell>
          <cell r="K259" t="str">
            <v>SPECIALIST</v>
          </cell>
          <cell r="L259" t="str">
            <v>SOME</v>
          </cell>
        </row>
        <row r="260">
          <cell r="A260">
            <v>26</v>
          </cell>
          <cell r="B260">
            <v>2</v>
          </cell>
          <cell r="K260" t="str">
            <v>non-specia</v>
          </cell>
          <cell r="L260" t="str">
            <v>none</v>
          </cell>
        </row>
        <row r="261">
          <cell r="A261">
            <v>26</v>
          </cell>
          <cell r="B261">
            <v>2</v>
          </cell>
          <cell r="C261">
            <v>52</v>
          </cell>
          <cell r="D261">
            <v>168</v>
          </cell>
          <cell r="E261">
            <v>1</v>
          </cell>
          <cell r="F261">
            <v>3</v>
          </cell>
          <cell r="G261">
            <v>3</v>
          </cell>
          <cell r="H261">
            <v>2</v>
          </cell>
          <cell r="I261">
            <v>2</v>
          </cell>
          <cell r="J261">
            <v>3</v>
          </cell>
          <cell r="K261" t="str">
            <v>SPECIALIST</v>
          </cell>
          <cell r="L261" t="str">
            <v>SOME</v>
          </cell>
        </row>
        <row r="262">
          <cell r="A262">
            <v>23</v>
          </cell>
          <cell r="B262">
            <v>1</v>
          </cell>
          <cell r="K262" t="str">
            <v>non-specia</v>
          </cell>
          <cell r="L262" t="str">
            <v>none</v>
          </cell>
        </row>
        <row r="263">
          <cell r="A263">
            <v>31</v>
          </cell>
          <cell r="B263">
            <v>2</v>
          </cell>
          <cell r="C263">
            <v>60</v>
          </cell>
          <cell r="D263">
            <v>179</v>
          </cell>
          <cell r="E263">
            <v>2</v>
          </cell>
          <cell r="F263">
            <v>2</v>
          </cell>
          <cell r="G263">
            <v>4</v>
          </cell>
          <cell r="H263">
            <v>5</v>
          </cell>
          <cell r="I263">
            <v>2</v>
          </cell>
          <cell r="J263">
            <v>3</v>
          </cell>
          <cell r="K263" t="str">
            <v>SPECIALIST</v>
          </cell>
          <cell r="L263" t="str">
            <v>SOME</v>
          </cell>
        </row>
        <row r="264">
          <cell r="A264">
            <v>23</v>
          </cell>
          <cell r="B264">
            <v>1</v>
          </cell>
          <cell r="K264" t="str">
            <v>non-specia</v>
          </cell>
          <cell r="L264" t="str">
            <v>none</v>
          </cell>
        </row>
        <row r="265">
          <cell r="A265">
            <v>16</v>
          </cell>
          <cell r="B265">
            <v>1</v>
          </cell>
          <cell r="C265">
            <v>53</v>
          </cell>
          <cell r="D265">
            <v>168</v>
          </cell>
          <cell r="E265">
            <v>2</v>
          </cell>
          <cell r="F265">
            <v>4</v>
          </cell>
          <cell r="G265">
            <v>4</v>
          </cell>
          <cell r="H265">
            <v>3</v>
          </cell>
          <cell r="I265">
            <v>2</v>
          </cell>
          <cell r="J265">
            <v>2</v>
          </cell>
          <cell r="K265" t="str">
            <v>non-specia</v>
          </cell>
          <cell r="L265" t="str">
            <v>SOME</v>
          </cell>
        </row>
        <row r="266">
          <cell r="A266">
            <v>26</v>
          </cell>
          <cell r="B266">
            <v>2</v>
          </cell>
          <cell r="K266" t="str">
            <v>non-specia</v>
          </cell>
          <cell r="L266" t="str">
            <v>none</v>
          </cell>
        </row>
        <row r="267">
          <cell r="A267">
            <v>34</v>
          </cell>
          <cell r="B267">
            <v>2</v>
          </cell>
          <cell r="C267">
            <v>55</v>
          </cell>
          <cell r="D267">
            <v>160</v>
          </cell>
          <cell r="E267">
            <v>2</v>
          </cell>
          <cell r="F267">
            <v>2</v>
          </cell>
          <cell r="G267">
            <v>3</v>
          </cell>
          <cell r="H267">
            <v>4</v>
          </cell>
          <cell r="I267">
            <v>2</v>
          </cell>
          <cell r="J267">
            <v>2</v>
          </cell>
          <cell r="K267" t="str">
            <v>SPECIALIST</v>
          </cell>
          <cell r="L267" t="str">
            <v>SOME</v>
          </cell>
        </row>
        <row r="268">
          <cell r="A268">
            <v>19</v>
          </cell>
          <cell r="B268">
            <v>2</v>
          </cell>
          <cell r="K268" t="str">
            <v>non-specia</v>
          </cell>
          <cell r="L268" t="str">
            <v>none</v>
          </cell>
        </row>
        <row r="269">
          <cell r="A269">
            <v>23</v>
          </cell>
          <cell r="B269">
            <v>1</v>
          </cell>
          <cell r="C269">
            <v>51</v>
          </cell>
          <cell r="D269">
            <v>164</v>
          </cell>
          <cell r="E269">
            <v>1</v>
          </cell>
          <cell r="G269">
            <v>1</v>
          </cell>
          <cell r="H269">
            <v>1</v>
          </cell>
          <cell r="I269">
            <v>1</v>
          </cell>
          <cell r="J269">
            <v>1</v>
          </cell>
          <cell r="K269" t="str">
            <v>non-specia</v>
          </cell>
          <cell r="L269" t="str">
            <v>SOME</v>
          </cell>
        </row>
        <row r="270">
          <cell r="A270">
            <v>25</v>
          </cell>
          <cell r="B270">
            <v>1</v>
          </cell>
          <cell r="K270" t="str">
            <v>non-specia</v>
          </cell>
          <cell r="L270" t="str">
            <v>none</v>
          </cell>
        </row>
        <row r="271">
          <cell r="A271">
            <v>23</v>
          </cell>
          <cell r="B271">
            <v>1</v>
          </cell>
          <cell r="C271">
            <v>43</v>
          </cell>
          <cell r="D271">
            <v>156</v>
          </cell>
          <cell r="E271">
            <v>2</v>
          </cell>
          <cell r="F271">
            <v>2</v>
          </cell>
          <cell r="G271">
            <v>3</v>
          </cell>
          <cell r="H271">
            <v>2</v>
          </cell>
          <cell r="I271">
            <v>3</v>
          </cell>
          <cell r="J271">
            <v>2</v>
          </cell>
          <cell r="K271" t="str">
            <v>non-specia</v>
          </cell>
          <cell r="L271" t="str">
            <v>SOME</v>
          </cell>
        </row>
        <row r="272">
          <cell r="A272">
            <v>24</v>
          </cell>
          <cell r="B272">
            <v>2</v>
          </cell>
          <cell r="C272">
            <v>56</v>
          </cell>
          <cell r="D272">
            <v>158</v>
          </cell>
          <cell r="E272">
            <v>1</v>
          </cell>
          <cell r="F272">
            <v>2</v>
          </cell>
          <cell r="G272">
            <v>4</v>
          </cell>
          <cell r="H272">
            <v>3</v>
          </cell>
          <cell r="I272">
            <v>4</v>
          </cell>
          <cell r="J272">
            <v>3</v>
          </cell>
          <cell r="K272" t="str">
            <v>non-specia</v>
          </cell>
          <cell r="L272" t="str">
            <v>SOME</v>
          </cell>
        </row>
        <row r="273">
          <cell r="A273">
            <v>24</v>
          </cell>
          <cell r="B273">
            <v>2</v>
          </cell>
          <cell r="C273">
            <v>46</v>
          </cell>
          <cell r="D273">
            <v>160</v>
          </cell>
          <cell r="E273">
            <v>2</v>
          </cell>
          <cell r="F273">
            <v>4</v>
          </cell>
          <cell r="G273">
            <v>4</v>
          </cell>
          <cell r="H273">
            <v>4</v>
          </cell>
          <cell r="I273">
            <v>3</v>
          </cell>
          <cell r="J273">
            <v>3</v>
          </cell>
          <cell r="K273" t="str">
            <v>non-specia</v>
          </cell>
          <cell r="L273" t="str">
            <v>none</v>
          </cell>
        </row>
        <row r="274">
          <cell r="A274">
            <v>25</v>
          </cell>
          <cell r="B274">
            <v>2</v>
          </cell>
          <cell r="C274">
            <v>56</v>
          </cell>
          <cell r="D274">
            <v>164</v>
          </cell>
          <cell r="E274">
            <v>1</v>
          </cell>
          <cell r="F274">
            <v>1</v>
          </cell>
          <cell r="G274">
            <v>2</v>
          </cell>
          <cell r="H274">
            <v>2</v>
          </cell>
          <cell r="I274">
            <v>2</v>
          </cell>
          <cell r="J274">
            <v>1</v>
          </cell>
          <cell r="K274" t="str">
            <v>SPECIALIST</v>
          </cell>
          <cell r="L274" t="str">
            <v>SOME</v>
          </cell>
        </row>
        <row r="275">
          <cell r="A275">
            <v>27</v>
          </cell>
          <cell r="B275">
            <v>2</v>
          </cell>
          <cell r="K275" t="str">
            <v>non-specia</v>
          </cell>
          <cell r="L275" t="str">
            <v>none</v>
          </cell>
        </row>
        <row r="276">
          <cell r="A276">
            <v>21</v>
          </cell>
          <cell r="B276">
            <v>2</v>
          </cell>
          <cell r="C276">
            <v>57</v>
          </cell>
          <cell r="D276">
            <v>168</v>
          </cell>
          <cell r="E276">
            <v>2</v>
          </cell>
          <cell r="F276">
            <v>1</v>
          </cell>
          <cell r="G276">
            <v>3</v>
          </cell>
          <cell r="H276">
            <v>3</v>
          </cell>
          <cell r="I276">
            <v>2</v>
          </cell>
          <cell r="J276">
            <v>1</v>
          </cell>
          <cell r="K276" t="str">
            <v>SPECIALIST</v>
          </cell>
          <cell r="L276" t="str">
            <v>none</v>
          </cell>
        </row>
        <row r="277">
          <cell r="A277">
            <v>22</v>
          </cell>
          <cell r="B277">
            <v>1</v>
          </cell>
          <cell r="C277">
            <v>41</v>
          </cell>
          <cell r="D277">
            <v>152</v>
          </cell>
          <cell r="E277">
            <v>2</v>
          </cell>
          <cell r="F277">
            <v>4</v>
          </cell>
          <cell r="G277">
            <v>3</v>
          </cell>
          <cell r="H277">
            <v>4</v>
          </cell>
          <cell r="I277">
            <v>3</v>
          </cell>
          <cell r="J277">
            <v>2</v>
          </cell>
          <cell r="K277" t="str">
            <v>non-specia</v>
          </cell>
          <cell r="L277" t="str">
            <v>none</v>
          </cell>
        </row>
        <row r="278">
          <cell r="A278">
            <v>31</v>
          </cell>
          <cell r="B278">
            <v>2</v>
          </cell>
          <cell r="C278">
            <v>64</v>
          </cell>
          <cell r="D278">
            <v>174</v>
          </cell>
          <cell r="E278">
            <v>1</v>
          </cell>
          <cell r="F278">
            <v>1</v>
          </cell>
          <cell r="G278">
            <v>1</v>
          </cell>
          <cell r="H278">
            <v>1</v>
          </cell>
          <cell r="I278">
            <v>1</v>
          </cell>
          <cell r="J278">
            <v>1</v>
          </cell>
          <cell r="K278" t="str">
            <v>non-specia</v>
          </cell>
          <cell r="L278" t="str">
            <v>SOME</v>
          </cell>
        </row>
        <row r="279">
          <cell r="A279">
            <v>23</v>
          </cell>
          <cell r="B279">
            <v>1</v>
          </cell>
          <cell r="C279">
            <v>46</v>
          </cell>
          <cell r="D279">
            <v>160</v>
          </cell>
          <cell r="E279">
            <v>1</v>
          </cell>
          <cell r="F279">
            <v>2</v>
          </cell>
          <cell r="G279">
            <v>3</v>
          </cell>
          <cell r="H279">
            <v>4</v>
          </cell>
          <cell r="I279">
            <v>1</v>
          </cell>
          <cell r="J279">
            <v>3</v>
          </cell>
          <cell r="K279" t="str">
            <v>non-specia</v>
          </cell>
          <cell r="L279" t="str">
            <v>SOME</v>
          </cell>
        </row>
        <row r="280">
          <cell r="A280">
            <v>26</v>
          </cell>
          <cell r="B280">
            <v>1</v>
          </cell>
          <cell r="C280">
            <v>46</v>
          </cell>
          <cell r="D280">
            <v>156</v>
          </cell>
          <cell r="E280">
            <v>1</v>
          </cell>
          <cell r="F280">
            <v>2</v>
          </cell>
          <cell r="G280">
            <v>3</v>
          </cell>
          <cell r="H280">
            <v>3</v>
          </cell>
          <cell r="I280">
            <v>2</v>
          </cell>
          <cell r="J280">
            <v>2</v>
          </cell>
          <cell r="K280" t="str">
            <v>non-specia</v>
          </cell>
          <cell r="L280" t="str">
            <v>SOME</v>
          </cell>
        </row>
        <row r="281">
          <cell r="A281">
            <v>25</v>
          </cell>
          <cell r="B281">
            <v>2</v>
          </cell>
          <cell r="D281">
            <v>166</v>
          </cell>
          <cell r="E281">
            <v>2</v>
          </cell>
          <cell r="F281">
            <v>2</v>
          </cell>
          <cell r="G281">
            <v>2</v>
          </cell>
          <cell r="H281">
            <v>5</v>
          </cell>
          <cell r="I281">
            <v>2</v>
          </cell>
          <cell r="J281">
            <v>2</v>
          </cell>
          <cell r="K281" t="str">
            <v>SPECIALIST</v>
          </cell>
          <cell r="L281" t="str">
            <v>SOME</v>
          </cell>
        </row>
        <row r="282">
          <cell r="A282">
            <v>24</v>
          </cell>
          <cell r="B282">
            <v>1</v>
          </cell>
          <cell r="C282">
            <v>42</v>
          </cell>
          <cell r="E282">
            <v>2</v>
          </cell>
          <cell r="F282">
            <v>2</v>
          </cell>
          <cell r="G282">
            <v>3</v>
          </cell>
          <cell r="H282">
            <v>3</v>
          </cell>
          <cell r="I282">
            <v>2</v>
          </cell>
          <cell r="J282">
            <v>3</v>
          </cell>
          <cell r="K282" t="str">
            <v>SPECIALIST</v>
          </cell>
          <cell r="L282" t="str">
            <v>none</v>
          </cell>
        </row>
        <row r="283">
          <cell r="A283">
            <v>29</v>
          </cell>
          <cell r="B283">
            <v>2</v>
          </cell>
          <cell r="C283">
            <v>57</v>
          </cell>
          <cell r="D283">
            <v>166</v>
          </cell>
          <cell r="E283">
            <v>1</v>
          </cell>
          <cell r="F283">
            <v>2</v>
          </cell>
          <cell r="G283">
            <v>3</v>
          </cell>
          <cell r="H283">
            <v>4</v>
          </cell>
          <cell r="I283">
            <v>2</v>
          </cell>
          <cell r="J283">
            <v>2</v>
          </cell>
          <cell r="K283" t="str">
            <v>non-specia</v>
          </cell>
          <cell r="L283" t="str">
            <v>SOME</v>
          </cell>
        </row>
        <row r="284">
          <cell r="A284">
            <v>24</v>
          </cell>
          <cell r="B284">
            <v>2</v>
          </cell>
          <cell r="K284" t="str">
            <v>non-specia</v>
          </cell>
          <cell r="L284" t="str">
            <v>none</v>
          </cell>
        </row>
        <row r="285">
          <cell r="A285">
            <v>32</v>
          </cell>
          <cell r="B285">
            <v>2</v>
          </cell>
          <cell r="C285">
            <v>58</v>
          </cell>
          <cell r="D285">
            <v>170</v>
          </cell>
          <cell r="E285">
            <v>1</v>
          </cell>
          <cell r="F285">
            <v>1</v>
          </cell>
          <cell r="G285">
            <v>2</v>
          </cell>
          <cell r="H285">
            <v>2</v>
          </cell>
          <cell r="I285">
            <v>2</v>
          </cell>
          <cell r="J285">
            <v>1</v>
          </cell>
          <cell r="K285" t="str">
            <v>SPECIALIST</v>
          </cell>
          <cell r="L285" t="str">
            <v>none</v>
          </cell>
        </row>
        <row r="286">
          <cell r="A286">
            <v>26</v>
          </cell>
          <cell r="B286">
            <v>1</v>
          </cell>
          <cell r="C286">
            <v>49</v>
          </cell>
          <cell r="D286">
            <v>170</v>
          </cell>
          <cell r="E286">
            <v>1</v>
          </cell>
          <cell r="F286">
            <v>2</v>
          </cell>
          <cell r="G286">
            <v>3</v>
          </cell>
          <cell r="H286">
            <v>2</v>
          </cell>
          <cell r="I286">
            <v>2</v>
          </cell>
          <cell r="J286">
            <v>3</v>
          </cell>
          <cell r="K286" t="str">
            <v>SPECIALIST</v>
          </cell>
          <cell r="L286" t="str">
            <v>SOME</v>
          </cell>
        </row>
        <row r="287">
          <cell r="A287">
            <v>27</v>
          </cell>
          <cell r="B287">
            <v>1</v>
          </cell>
          <cell r="C287">
            <v>49</v>
          </cell>
          <cell r="D287">
            <v>158</v>
          </cell>
          <cell r="E287">
            <v>2</v>
          </cell>
          <cell r="F287">
            <v>2</v>
          </cell>
          <cell r="G287">
            <v>3</v>
          </cell>
          <cell r="H287">
            <v>4</v>
          </cell>
          <cell r="I287">
            <v>3</v>
          </cell>
          <cell r="J287">
            <v>3</v>
          </cell>
          <cell r="K287" t="str">
            <v>SPECIALIST</v>
          </cell>
          <cell r="L287" t="str">
            <v>SOME</v>
          </cell>
        </row>
        <row r="288">
          <cell r="A288">
            <v>22</v>
          </cell>
          <cell r="B288">
            <v>2</v>
          </cell>
          <cell r="C288">
            <v>40</v>
          </cell>
          <cell r="D288">
            <v>162</v>
          </cell>
          <cell r="E288">
            <v>1</v>
          </cell>
          <cell r="F288">
            <v>2</v>
          </cell>
          <cell r="G288">
            <v>3</v>
          </cell>
          <cell r="H288">
            <v>2</v>
          </cell>
          <cell r="I288">
            <v>5</v>
          </cell>
          <cell r="J288">
            <v>4</v>
          </cell>
          <cell r="K288" t="str">
            <v>non-specia</v>
          </cell>
          <cell r="L288" t="str">
            <v>none</v>
          </cell>
        </row>
        <row r="289">
          <cell r="A289">
            <v>24</v>
          </cell>
          <cell r="B289">
            <v>1</v>
          </cell>
          <cell r="C289">
            <v>60</v>
          </cell>
          <cell r="D289">
            <v>154</v>
          </cell>
          <cell r="E289">
            <v>2</v>
          </cell>
          <cell r="G289">
            <v>2</v>
          </cell>
          <cell r="H289">
            <v>1</v>
          </cell>
          <cell r="I289">
            <v>1</v>
          </cell>
          <cell r="J289">
            <v>2</v>
          </cell>
          <cell r="K289" t="str">
            <v>SPECIALIST</v>
          </cell>
          <cell r="L289" t="str">
            <v>none</v>
          </cell>
        </row>
        <row r="290">
          <cell r="A290">
            <v>19</v>
          </cell>
          <cell r="B290">
            <v>2</v>
          </cell>
          <cell r="E290">
            <v>1</v>
          </cell>
          <cell r="F290">
            <v>1</v>
          </cell>
          <cell r="G290">
            <v>1</v>
          </cell>
          <cell r="H290">
            <v>1</v>
          </cell>
          <cell r="I290">
            <v>1</v>
          </cell>
          <cell r="J290">
            <v>1</v>
          </cell>
          <cell r="K290" t="str">
            <v>non-specia</v>
          </cell>
          <cell r="L290" t="str">
            <v>SOME</v>
          </cell>
        </row>
        <row r="291">
          <cell r="A291">
            <v>22</v>
          </cell>
          <cell r="B291">
            <v>1</v>
          </cell>
          <cell r="C291">
            <v>40</v>
          </cell>
          <cell r="D291">
            <v>163</v>
          </cell>
          <cell r="E291">
            <v>2</v>
          </cell>
          <cell r="F291">
            <v>2</v>
          </cell>
          <cell r="G291">
            <v>2</v>
          </cell>
          <cell r="H291">
            <v>2</v>
          </cell>
          <cell r="I291">
            <v>2</v>
          </cell>
          <cell r="J291">
            <v>2</v>
          </cell>
          <cell r="K291" t="str">
            <v>non-specia</v>
          </cell>
          <cell r="L291" t="str">
            <v>SOME</v>
          </cell>
        </row>
        <row r="292">
          <cell r="A292">
            <v>32</v>
          </cell>
          <cell r="B292">
            <v>1</v>
          </cell>
          <cell r="C292">
            <v>56</v>
          </cell>
          <cell r="D292">
            <v>160</v>
          </cell>
          <cell r="E292">
            <v>1</v>
          </cell>
          <cell r="F292">
            <v>2</v>
          </cell>
          <cell r="G292">
            <v>3</v>
          </cell>
          <cell r="H292">
            <v>3</v>
          </cell>
          <cell r="I292">
            <v>4</v>
          </cell>
          <cell r="J292">
            <v>3</v>
          </cell>
          <cell r="K292" t="str">
            <v>SPECIALIST</v>
          </cell>
          <cell r="L292" t="str">
            <v>SOME</v>
          </cell>
        </row>
        <row r="293">
          <cell r="A293">
            <v>22</v>
          </cell>
          <cell r="B293">
            <v>2</v>
          </cell>
          <cell r="C293">
            <v>63</v>
          </cell>
          <cell r="D293">
            <v>166</v>
          </cell>
          <cell r="E293">
            <v>1</v>
          </cell>
          <cell r="F293">
            <v>1</v>
          </cell>
          <cell r="G293">
            <v>3</v>
          </cell>
          <cell r="H293">
            <v>3</v>
          </cell>
          <cell r="I293">
            <v>2</v>
          </cell>
          <cell r="J293">
            <v>1</v>
          </cell>
          <cell r="K293" t="str">
            <v>SPECIALIST</v>
          </cell>
          <cell r="L293" t="str">
            <v>SOME</v>
          </cell>
        </row>
        <row r="294">
          <cell r="A294">
            <v>25</v>
          </cell>
          <cell r="B294">
            <v>1</v>
          </cell>
          <cell r="K294" t="str">
            <v>non-specia</v>
          </cell>
          <cell r="L294" t="str">
            <v>none</v>
          </cell>
        </row>
        <row r="295">
          <cell r="A295">
            <v>28</v>
          </cell>
          <cell r="B295">
            <v>1</v>
          </cell>
          <cell r="C295">
            <v>59</v>
          </cell>
          <cell r="D295">
            <v>172</v>
          </cell>
          <cell r="E295">
            <v>2</v>
          </cell>
          <cell r="F295">
            <v>1</v>
          </cell>
          <cell r="G295">
            <v>3</v>
          </cell>
          <cell r="I295">
            <v>2</v>
          </cell>
          <cell r="J295">
            <v>2</v>
          </cell>
          <cell r="K295" t="str">
            <v>non-specia</v>
          </cell>
          <cell r="L295" t="str">
            <v>SOME</v>
          </cell>
        </row>
        <row r="296">
          <cell r="A296">
            <v>23</v>
          </cell>
          <cell r="B296">
            <v>2</v>
          </cell>
          <cell r="C296">
            <v>56</v>
          </cell>
          <cell r="D296">
            <v>168</v>
          </cell>
          <cell r="E296">
            <v>1</v>
          </cell>
          <cell r="F296">
            <v>1</v>
          </cell>
          <cell r="G296">
            <v>3</v>
          </cell>
          <cell r="H296">
            <v>2</v>
          </cell>
          <cell r="I296">
            <v>2</v>
          </cell>
          <cell r="J296">
            <v>2</v>
          </cell>
          <cell r="K296" t="str">
            <v>SPECIALIST</v>
          </cell>
          <cell r="L296" t="str">
            <v>SOME</v>
          </cell>
        </row>
        <row r="297">
          <cell r="A297">
            <v>21</v>
          </cell>
          <cell r="B297">
            <v>1</v>
          </cell>
          <cell r="C297">
            <v>42</v>
          </cell>
          <cell r="D297">
            <v>152</v>
          </cell>
          <cell r="E297">
            <v>2</v>
          </cell>
          <cell r="F297">
            <v>4</v>
          </cell>
          <cell r="G297">
            <v>4</v>
          </cell>
          <cell r="H297">
            <v>5</v>
          </cell>
          <cell r="I297">
            <v>3</v>
          </cell>
          <cell r="J297">
            <v>3</v>
          </cell>
          <cell r="K297" t="str">
            <v>non-specia</v>
          </cell>
          <cell r="L297" t="str">
            <v>SOME</v>
          </cell>
        </row>
        <row r="298">
          <cell r="A298">
            <v>21</v>
          </cell>
          <cell r="B298">
            <v>2</v>
          </cell>
          <cell r="C298">
            <v>69</v>
          </cell>
          <cell r="D298">
            <v>184</v>
          </cell>
          <cell r="E298">
            <v>2</v>
          </cell>
          <cell r="F298">
            <v>1</v>
          </cell>
          <cell r="G298">
            <v>3</v>
          </cell>
          <cell r="H298">
            <v>3</v>
          </cell>
          <cell r="I298">
            <v>2</v>
          </cell>
          <cell r="J298">
            <v>2</v>
          </cell>
          <cell r="K298" t="str">
            <v>SPECIALIST</v>
          </cell>
          <cell r="L298" t="str">
            <v>SOME</v>
          </cell>
        </row>
        <row r="299">
          <cell r="A299">
            <v>30</v>
          </cell>
          <cell r="B299">
            <v>1</v>
          </cell>
          <cell r="C299">
            <v>62</v>
          </cell>
          <cell r="D299">
            <v>160</v>
          </cell>
          <cell r="E299">
            <v>1</v>
          </cell>
          <cell r="F299">
            <v>1</v>
          </cell>
          <cell r="G299">
            <v>3</v>
          </cell>
          <cell r="H299">
            <v>3</v>
          </cell>
          <cell r="I299">
            <v>2</v>
          </cell>
          <cell r="J299">
            <v>1</v>
          </cell>
          <cell r="K299" t="str">
            <v>non-specia</v>
          </cell>
          <cell r="L299" t="str">
            <v>SOME</v>
          </cell>
        </row>
        <row r="300">
          <cell r="A300">
            <v>22</v>
          </cell>
          <cell r="B300">
            <v>1</v>
          </cell>
          <cell r="C300">
            <v>64</v>
          </cell>
          <cell r="D300">
            <v>170</v>
          </cell>
          <cell r="E300">
            <v>2</v>
          </cell>
          <cell r="F300">
            <v>1</v>
          </cell>
          <cell r="G300">
            <v>3</v>
          </cell>
          <cell r="H300">
            <v>5</v>
          </cell>
          <cell r="I300">
            <v>2</v>
          </cell>
          <cell r="J300">
            <v>2</v>
          </cell>
          <cell r="K300" t="str">
            <v>SPECIALIST</v>
          </cell>
          <cell r="L300" t="str">
            <v>SOME</v>
          </cell>
        </row>
        <row r="301">
          <cell r="A301">
            <v>27</v>
          </cell>
          <cell r="B301">
            <v>1</v>
          </cell>
          <cell r="C301">
            <v>47</v>
          </cell>
          <cell r="D301">
            <v>158</v>
          </cell>
          <cell r="E301">
            <v>1</v>
          </cell>
          <cell r="G301">
            <v>2</v>
          </cell>
          <cell r="H301">
            <v>2</v>
          </cell>
          <cell r="I301">
            <v>4</v>
          </cell>
          <cell r="J301">
            <v>2</v>
          </cell>
          <cell r="K301" t="str">
            <v>SPECIALIST</v>
          </cell>
          <cell r="L301" t="str">
            <v>SOME</v>
          </cell>
        </row>
        <row r="302">
          <cell r="A302">
            <v>17</v>
          </cell>
          <cell r="B302">
            <v>2</v>
          </cell>
          <cell r="K302" t="str">
            <v>non-specia</v>
          </cell>
          <cell r="L302" t="str">
            <v>none</v>
          </cell>
        </row>
        <row r="303">
          <cell r="A303">
            <v>20</v>
          </cell>
          <cell r="B303">
            <v>2</v>
          </cell>
          <cell r="C303">
            <v>62</v>
          </cell>
          <cell r="D303">
            <v>162</v>
          </cell>
          <cell r="E303">
            <v>2</v>
          </cell>
          <cell r="F303">
            <v>2</v>
          </cell>
          <cell r="G303">
            <v>3</v>
          </cell>
          <cell r="H303">
            <v>3</v>
          </cell>
          <cell r="I303">
            <v>3</v>
          </cell>
          <cell r="J303">
            <v>2</v>
          </cell>
          <cell r="K303" t="str">
            <v>SPECIALIST</v>
          </cell>
          <cell r="L303" t="str">
            <v>SOME</v>
          </cell>
        </row>
        <row r="304">
          <cell r="A304">
            <v>29</v>
          </cell>
          <cell r="B304">
            <v>2</v>
          </cell>
          <cell r="K304" t="str">
            <v>non-specia</v>
          </cell>
          <cell r="L304" t="str">
            <v>none</v>
          </cell>
        </row>
        <row r="305">
          <cell r="A305">
            <v>26</v>
          </cell>
          <cell r="B305">
            <v>1</v>
          </cell>
          <cell r="K305" t="str">
            <v>non-specia</v>
          </cell>
          <cell r="L305" t="str">
            <v>none</v>
          </cell>
        </row>
        <row r="306">
          <cell r="A306">
            <v>35</v>
          </cell>
          <cell r="B306">
            <v>1</v>
          </cell>
          <cell r="C306">
            <v>51</v>
          </cell>
          <cell r="D306">
            <v>158</v>
          </cell>
          <cell r="F306">
            <v>1</v>
          </cell>
          <cell r="G306">
            <v>1</v>
          </cell>
          <cell r="H306">
            <v>2</v>
          </cell>
          <cell r="J306">
            <v>2</v>
          </cell>
          <cell r="K306" t="str">
            <v>SPECIALIST</v>
          </cell>
          <cell r="L306" t="str">
            <v>none</v>
          </cell>
        </row>
        <row r="307">
          <cell r="A307">
            <v>20</v>
          </cell>
          <cell r="B307">
            <v>2</v>
          </cell>
          <cell r="C307">
            <v>64</v>
          </cell>
          <cell r="D307">
            <v>182</v>
          </cell>
          <cell r="E307">
            <v>1</v>
          </cell>
          <cell r="F307">
            <v>1</v>
          </cell>
          <cell r="G307">
            <v>2</v>
          </cell>
          <cell r="H307">
            <v>3</v>
          </cell>
          <cell r="I307">
            <v>1</v>
          </cell>
          <cell r="J307">
            <v>1</v>
          </cell>
          <cell r="K307" t="str">
            <v>SPECIALIST</v>
          </cell>
          <cell r="L307" t="str">
            <v>SOME</v>
          </cell>
        </row>
        <row r="308">
          <cell r="A308">
            <v>25</v>
          </cell>
          <cell r="B308">
            <v>1</v>
          </cell>
          <cell r="C308">
            <v>54</v>
          </cell>
          <cell r="D308">
            <v>162</v>
          </cell>
          <cell r="E308">
            <v>2</v>
          </cell>
          <cell r="F308">
            <v>1</v>
          </cell>
          <cell r="G308">
            <v>3</v>
          </cell>
          <cell r="H308">
            <v>2</v>
          </cell>
          <cell r="I308">
            <v>2</v>
          </cell>
          <cell r="J308">
            <v>1</v>
          </cell>
          <cell r="K308" t="str">
            <v>SPECIALIST</v>
          </cell>
          <cell r="L308" t="str">
            <v>none</v>
          </cell>
        </row>
        <row r="309">
          <cell r="A309">
            <v>28</v>
          </cell>
          <cell r="B309">
            <v>1</v>
          </cell>
          <cell r="K309" t="str">
            <v>non-specia</v>
          </cell>
          <cell r="L309" t="str">
            <v>none</v>
          </cell>
        </row>
        <row r="310">
          <cell r="A310">
            <v>30</v>
          </cell>
          <cell r="B310">
            <v>1</v>
          </cell>
          <cell r="C310">
            <v>60</v>
          </cell>
          <cell r="D310">
            <v>162</v>
          </cell>
          <cell r="E310">
            <v>2</v>
          </cell>
          <cell r="F310">
            <v>1</v>
          </cell>
          <cell r="G310">
            <v>5</v>
          </cell>
          <cell r="H310">
            <v>3</v>
          </cell>
          <cell r="I310">
            <v>2</v>
          </cell>
          <cell r="J310">
            <v>2</v>
          </cell>
          <cell r="K310" t="str">
            <v>non-specia</v>
          </cell>
          <cell r="L310" t="str">
            <v>SOME</v>
          </cell>
        </row>
        <row r="311">
          <cell r="A311">
            <v>21</v>
          </cell>
          <cell r="B311">
            <v>2</v>
          </cell>
          <cell r="C311">
            <v>52</v>
          </cell>
          <cell r="D311">
            <v>154</v>
          </cell>
          <cell r="E311">
            <v>2</v>
          </cell>
          <cell r="F311">
            <v>2</v>
          </cell>
          <cell r="G311">
            <v>3</v>
          </cell>
          <cell r="H311">
            <v>4</v>
          </cell>
          <cell r="I311">
            <v>1</v>
          </cell>
          <cell r="J311">
            <v>2</v>
          </cell>
          <cell r="K311" t="str">
            <v>SPECIALIST</v>
          </cell>
          <cell r="L311" t="str">
            <v>SOME</v>
          </cell>
        </row>
        <row r="312">
          <cell r="A312">
            <v>22</v>
          </cell>
          <cell r="B312">
            <v>2</v>
          </cell>
          <cell r="C312">
            <v>51</v>
          </cell>
          <cell r="D312">
            <v>158</v>
          </cell>
          <cell r="E312">
            <v>2</v>
          </cell>
          <cell r="F312">
            <v>2</v>
          </cell>
          <cell r="G312">
            <v>2</v>
          </cell>
          <cell r="H312">
            <v>1</v>
          </cell>
          <cell r="I312">
            <v>2</v>
          </cell>
          <cell r="J312">
            <v>3</v>
          </cell>
          <cell r="K312" t="str">
            <v>SPECIALIST</v>
          </cell>
          <cell r="L312" t="str">
            <v>SOME</v>
          </cell>
        </row>
        <row r="313">
          <cell r="A313">
            <v>29</v>
          </cell>
          <cell r="B313">
            <v>2</v>
          </cell>
          <cell r="C313">
            <v>62</v>
          </cell>
          <cell r="D313">
            <v>180</v>
          </cell>
          <cell r="E313">
            <v>1</v>
          </cell>
          <cell r="F313">
            <v>1</v>
          </cell>
          <cell r="G313">
            <v>3</v>
          </cell>
          <cell r="H313">
            <v>3</v>
          </cell>
          <cell r="I313">
            <v>1</v>
          </cell>
          <cell r="J313">
            <v>2</v>
          </cell>
          <cell r="K313" t="str">
            <v>SPECIALIST</v>
          </cell>
          <cell r="L313" t="str">
            <v>SOME</v>
          </cell>
        </row>
        <row r="314">
          <cell r="A314">
            <v>36</v>
          </cell>
          <cell r="B314">
            <v>1</v>
          </cell>
          <cell r="K314" t="str">
            <v>non-specia</v>
          </cell>
          <cell r="L314" t="str">
            <v>none</v>
          </cell>
        </row>
        <row r="315">
          <cell r="A315">
            <v>26</v>
          </cell>
          <cell r="B315">
            <v>1</v>
          </cell>
          <cell r="C315">
            <v>54</v>
          </cell>
          <cell r="D315">
            <v>160</v>
          </cell>
          <cell r="E315">
            <v>1</v>
          </cell>
          <cell r="F315">
            <v>1</v>
          </cell>
          <cell r="G315">
            <v>3</v>
          </cell>
          <cell r="H315">
            <v>3</v>
          </cell>
          <cell r="I315">
            <v>2</v>
          </cell>
          <cell r="J315">
            <v>1</v>
          </cell>
          <cell r="K315" t="str">
            <v>SPECIALIST</v>
          </cell>
          <cell r="L315" t="str">
            <v>SOME</v>
          </cell>
        </row>
        <row r="316">
          <cell r="A316">
            <v>19</v>
          </cell>
          <cell r="B316">
            <v>2</v>
          </cell>
          <cell r="C316">
            <v>52</v>
          </cell>
          <cell r="D316">
            <v>164</v>
          </cell>
          <cell r="E316">
            <v>1</v>
          </cell>
          <cell r="F316">
            <v>1</v>
          </cell>
          <cell r="G316">
            <v>3</v>
          </cell>
          <cell r="H316">
            <v>3</v>
          </cell>
          <cell r="I316">
            <v>2</v>
          </cell>
          <cell r="J316">
            <v>1</v>
          </cell>
          <cell r="K316" t="str">
            <v>SPECIALIST</v>
          </cell>
          <cell r="L316" t="str">
            <v>SOME</v>
          </cell>
        </row>
        <row r="317">
          <cell r="A317">
            <v>20</v>
          </cell>
          <cell r="B317">
            <v>1</v>
          </cell>
          <cell r="C317">
            <v>62</v>
          </cell>
          <cell r="D317">
            <v>166</v>
          </cell>
          <cell r="E317">
            <v>1</v>
          </cell>
          <cell r="F317">
            <v>1</v>
          </cell>
          <cell r="G317">
            <v>2</v>
          </cell>
          <cell r="H317">
            <v>2</v>
          </cell>
          <cell r="I317">
            <v>1</v>
          </cell>
          <cell r="J317">
            <v>1</v>
          </cell>
          <cell r="K317" t="str">
            <v>SPECIALIST</v>
          </cell>
          <cell r="L317" t="str">
            <v>SOME</v>
          </cell>
        </row>
        <row r="318">
          <cell r="A318">
            <v>27</v>
          </cell>
          <cell r="B318">
            <v>1</v>
          </cell>
          <cell r="C318">
            <v>50</v>
          </cell>
          <cell r="D318">
            <v>158</v>
          </cell>
          <cell r="E318">
            <v>1</v>
          </cell>
          <cell r="F318">
            <v>1</v>
          </cell>
          <cell r="G318">
            <v>3</v>
          </cell>
          <cell r="H318">
            <v>2</v>
          </cell>
          <cell r="I318">
            <v>4</v>
          </cell>
          <cell r="J318">
            <v>1</v>
          </cell>
          <cell r="K318" t="str">
            <v>SPECIALIST</v>
          </cell>
          <cell r="L318" t="str">
            <v>SOME</v>
          </cell>
        </row>
        <row r="319">
          <cell r="A319">
            <v>23</v>
          </cell>
          <cell r="B319">
            <v>2</v>
          </cell>
          <cell r="C319">
            <v>65</v>
          </cell>
          <cell r="D319">
            <v>174</v>
          </cell>
          <cell r="E319">
            <v>2</v>
          </cell>
          <cell r="F319">
            <v>1</v>
          </cell>
          <cell r="G319">
            <v>3</v>
          </cell>
          <cell r="H319">
            <v>3</v>
          </cell>
          <cell r="I319">
            <v>2</v>
          </cell>
          <cell r="J319">
            <v>1</v>
          </cell>
          <cell r="K319" t="str">
            <v>SPECIALIST</v>
          </cell>
          <cell r="L319" t="str">
            <v>SOME</v>
          </cell>
        </row>
        <row r="320">
          <cell r="A320">
            <v>20</v>
          </cell>
          <cell r="B320">
            <v>1</v>
          </cell>
          <cell r="C320">
            <v>50</v>
          </cell>
          <cell r="D320">
            <v>154</v>
          </cell>
          <cell r="E320">
            <v>2</v>
          </cell>
          <cell r="F320">
            <v>2</v>
          </cell>
          <cell r="G320">
            <v>3</v>
          </cell>
          <cell r="H320">
            <v>3</v>
          </cell>
          <cell r="I320">
            <v>2</v>
          </cell>
          <cell r="J320">
            <v>3</v>
          </cell>
          <cell r="K320" t="str">
            <v>non-specia</v>
          </cell>
          <cell r="L320" t="str">
            <v>SOME</v>
          </cell>
        </row>
        <row r="321">
          <cell r="A321">
            <v>22</v>
          </cell>
          <cell r="B321">
            <v>2</v>
          </cell>
          <cell r="C321">
            <v>60</v>
          </cell>
          <cell r="D321">
            <v>172</v>
          </cell>
          <cell r="E321">
            <v>1</v>
          </cell>
          <cell r="F321">
            <v>1</v>
          </cell>
          <cell r="G321">
            <v>2</v>
          </cell>
          <cell r="H321">
            <v>2</v>
          </cell>
          <cell r="I321">
            <v>2</v>
          </cell>
          <cell r="J321">
            <v>2</v>
          </cell>
          <cell r="K321" t="str">
            <v>non-specia</v>
          </cell>
          <cell r="L321" t="str">
            <v>SOME</v>
          </cell>
        </row>
        <row r="322">
          <cell r="A322">
            <v>27</v>
          </cell>
          <cell r="B322">
            <v>1</v>
          </cell>
          <cell r="K322" t="str">
            <v>non-specia</v>
          </cell>
          <cell r="L322" t="str">
            <v>none</v>
          </cell>
        </row>
        <row r="323">
          <cell r="A323">
            <v>26</v>
          </cell>
          <cell r="B323">
            <v>1</v>
          </cell>
          <cell r="C323">
            <v>57</v>
          </cell>
          <cell r="D323">
            <v>162</v>
          </cell>
          <cell r="E323">
            <v>1</v>
          </cell>
          <cell r="F323">
            <v>2</v>
          </cell>
          <cell r="G323">
            <v>3</v>
          </cell>
          <cell r="H323">
            <v>4</v>
          </cell>
          <cell r="I323">
            <v>2</v>
          </cell>
          <cell r="J323">
            <v>3</v>
          </cell>
          <cell r="K323" t="str">
            <v>non-specia</v>
          </cell>
          <cell r="L323" t="str">
            <v>SOME</v>
          </cell>
        </row>
        <row r="324">
          <cell r="A324">
            <v>28</v>
          </cell>
          <cell r="B324">
            <v>2</v>
          </cell>
          <cell r="C324">
            <v>68</v>
          </cell>
          <cell r="D324">
            <v>174</v>
          </cell>
          <cell r="E324">
            <v>1</v>
          </cell>
          <cell r="F324">
            <v>1</v>
          </cell>
          <cell r="G324">
            <v>3</v>
          </cell>
          <cell r="H324">
            <v>2</v>
          </cell>
          <cell r="I324">
            <v>2</v>
          </cell>
          <cell r="J324">
            <v>2</v>
          </cell>
          <cell r="K324" t="str">
            <v>non-specia</v>
          </cell>
          <cell r="L324" t="str">
            <v>SOME</v>
          </cell>
        </row>
        <row r="325">
          <cell r="A325">
            <v>27</v>
          </cell>
          <cell r="B325">
            <v>1</v>
          </cell>
          <cell r="C325">
            <v>60</v>
          </cell>
          <cell r="D325">
            <v>168</v>
          </cell>
          <cell r="E325">
            <v>1</v>
          </cell>
          <cell r="F325">
            <v>1</v>
          </cell>
          <cell r="G325">
            <v>3</v>
          </cell>
          <cell r="H325">
            <v>3</v>
          </cell>
          <cell r="I325">
            <v>1</v>
          </cell>
          <cell r="J325">
            <v>1</v>
          </cell>
          <cell r="K325" t="str">
            <v>non-specia</v>
          </cell>
          <cell r="L325" t="str">
            <v>SOME</v>
          </cell>
        </row>
        <row r="326">
          <cell r="A326">
            <v>24</v>
          </cell>
          <cell r="B326">
            <v>1</v>
          </cell>
          <cell r="C326">
            <v>52</v>
          </cell>
          <cell r="D326">
            <v>162</v>
          </cell>
          <cell r="E326">
            <v>1</v>
          </cell>
          <cell r="F326">
            <v>2</v>
          </cell>
          <cell r="G326">
            <v>3</v>
          </cell>
          <cell r="H326">
            <v>3</v>
          </cell>
          <cell r="I326">
            <v>3</v>
          </cell>
          <cell r="J326">
            <v>2</v>
          </cell>
          <cell r="K326" t="str">
            <v>SPECIALIST</v>
          </cell>
          <cell r="L326" t="str">
            <v>SOME</v>
          </cell>
        </row>
        <row r="327">
          <cell r="A327">
            <v>20</v>
          </cell>
          <cell r="B327">
            <v>2</v>
          </cell>
          <cell r="K327" t="str">
            <v>non-specia</v>
          </cell>
          <cell r="L327" t="str">
            <v>none</v>
          </cell>
        </row>
        <row r="328">
          <cell r="A328">
            <v>26</v>
          </cell>
          <cell r="C328">
            <v>52</v>
          </cell>
          <cell r="D328">
            <v>164</v>
          </cell>
          <cell r="E328">
            <v>1</v>
          </cell>
          <cell r="F328">
            <v>1</v>
          </cell>
          <cell r="G328">
            <v>2</v>
          </cell>
          <cell r="H328">
            <v>3</v>
          </cell>
          <cell r="I328">
            <v>1</v>
          </cell>
          <cell r="J328">
            <v>1</v>
          </cell>
          <cell r="K328" t="str">
            <v>SPECIALIST</v>
          </cell>
          <cell r="L328" t="str">
            <v>SOME</v>
          </cell>
        </row>
        <row r="329">
          <cell r="A329">
            <v>23</v>
          </cell>
          <cell r="B329">
            <v>2</v>
          </cell>
          <cell r="K329" t="str">
            <v>non-specia</v>
          </cell>
          <cell r="L329" t="str">
            <v>none</v>
          </cell>
        </row>
        <row r="330">
          <cell r="A330">
            <v>25</v>
          </cell>
          <cell r="B330">
            <v>2</v>
          </cell>
          <cell r="C330">
            <v>49</v>
          </cell>
          <cell r="D330">
            <v>168</v>
          </cell>
          <cell r="E330">
            <v>2</v>
          </cell>
          <cell r="F330">
            <v>4</v>
          </cell>
          <cell r="G330">
            <v>4</v>
          </cell>
          <cell r="H330">
            <v>4</v>
          </cell>
          <cell r="I330">
            <v>2</v>
          </cell>
          <cell r="J330">
            <v>2</v>
          </cell>
          <cell r="K330" t="str">
            <v>SPECIALIST</v>
          </cell>
          <cell r="L330" t="str">
            <v>SOME</v>
          </cell>
        </row>
        <row r="331">
          <cell r="A331">
            <v>23</v>
          </cell>
          <cell r="B331">
            <v>1</v>
          </cell>
          <cell r="C331">
            <v>47</v>
          </cell>
          <cell r="D331">
            <v>160</v>
          </cell>
          <cell r="E331">
            <v>2</v>
          </cell>
          <cell r="F331">
            <v>2</v>
          </cell>
          <cell r="G331">
            <v>3</v>
          </cell>
          <cell r="H331">
            <v>3</v>
          </cell>
          <cell r="I331">
            <v>2</v>
          </cell>
          <cell r="J331">
            <v>4</v>
          </cell>
          <cell r="K331" t="str">
            <v>SPECIALIST</v>
          </cell>
          <cell r="L331" t="str">
            <v>SOME</v>
          </cell>
        </row>
        <row r="332">
          <cell r="A332">
            <v>17</v>
          </cell>
          <cell r="B332">
            <v>1</v>
          </cell>
          <cell r="K332" t="str">
            <v>non-specia</v>
          </cell>
          <cell r="L332" t="str">
            <v>none</v>
          </cell>
        </row>
        <row r="333">
          <cell r="A333">
            <v>28</v>
          </cell>
          <cell r="B333">
            <v>1</v>
          </cell>
          <cell r="C333">
            <v>51</v>
          </cell>
          <cell r="D333">
            <v>158</v>
          </cell>
          <cell r="E333">
            <v>2</v>
          </cell>
          <cell r="F333">
            <v>2</v>
          </cell>
          <cell r="G333">
            <v>1</v>
          </cell>
          <cell r="H333">
            <v>2</v>
          </cell>
          <cell r="I333">
            <v>2</v>
          </cell>
          <cell r="J333">
            <v>2</v>
          </cell>
          <cell r="K333" t="str">
            <v>non-specia</v>
          </cell>
          <cell r="L333" t="str">
            <v>none</v>
          </cell>
        </row>
        <row r="334">
          <cell r="A334">
            <v>26</v>
          </cell>
          <cell r="B334">
            <v>1</v>
          </cell>
          <cell r="C334">
            <v>67</v>
          </cell>
          <cell r="D334">
            <v>174</v>
          </cell>
          <cell r="E334">
            <v>1</v>
          </cell>
          <cell r="F334">
            <v>1</v>
          </cell>
          <cell r="G334">
            <v>3</v>
          </cell>
          <cell r="H334">
            <v>3</v>
          </cell>
          <cell r="I334">
            <v>1</v>
          </cell>
          <cell r="J334">
            <v>1</v>
          </cell>
          <cell r="K334" t="str">
            <v>SPECIALIST</v>
          </cell>
          <cell r="L334" t="str">
            <v>SOME</v>
          </cell>
        </row>
        <row r="335">
          <cell r="A335">
            <v>29</v>
          </cell>
          <cell r="B335">
            <v>1</v>
          </cell>
          <cell r="C335">
            <v>67</v>
          </cell>
          <cell r="D335">
            <v>170</v>
          </cell>
          <cell r="E335">
            <v>1</v>
          </cell>
          <cell r="F335">
            <v>1</v>
          </cell>
          <cell r="G335">
            <v>5</v>
          </cell>
          <cell r="H335">
            <v>3</v>
          </cell>
          <cell r="I335">
            <v>2</v>
          </cell>
          <cell r="J335">
            <v>2</v>
          </cell>
          <cell r="K335" t="str">
            <v>non-specia</v>
          </cell>
          <cell r="L335" t="str">
            <v>SOME</v>
          </cell>
        </row>
        <row r="336">
          <cell r="A336">
            <v>24</v>
          </cell>
          <cell r="B336">
            <v>1</v>
          </cell>
          <cell r="C336">
            <v>49</v>
          </cell>
          <cell r="D336">
            <v>160</v>
          </cell>
          <cell r="E336">
            <v>1</v>
          </cell>
          <cell r="F336">
            <v>1</v>
          </cell>
          <cell r="G336">
            <v>3</v>
          </cell>
          <cell r="H336">
            <v>2</v>
          </cell>
          <cell r="I336">
            <v>2</v>
          </cell>
          <cell r="J336">
            <v>2</v>
          </cell>
          <cell r="K336" t="str">
            <v>non-specia</v>
          </cell>
          <cell r="L336" t="str">
            <v>SOME</v>
          </cell>
        </row>
        <row r="337">
          <cell r="A337">
            <v>26</v>
          </cell>
          <cell r="B337">
            <v>1</v>
          </cell>
          <cell r="K337" t="str">
            <v>non-specia</v>
          </cell>
          <cell r="L337" t="str">
            <v>none</v>
          </cell>
        </row>
        <row r="338">
          <cell r="A338">
            <v>28</v>
          </cell>
          <cell r="B338">
            <v>2</v>
          </cell>
          <cell r="C338">
            <v>65</v>
          </cell>
          <cell r="D338">
            <v>172</v>
          </cell>
          <cell r="E338">
            <v>1</v>
          </cell>
          <cell r="F338">
            <v>1</v>
          </cell>
          <cell r="G338">
            <v>2</v>
          </cell>
          <cell r="H338">
            <v>3</v>
          </cell>
          <cell r="I338">
            <v>1</v>
          </cell>
          <cell r="J338">
            <v>1</v>
          </cell>
          <cell r="K338" t="str">
            <v>SPECIALIST</v>
          </cell>
          <cell r="L338" t="str">
            <v>SOME</v>
          </cell>
        </row>
        <row r="339">
          <cell r="A339">
            <v>19</v>
          </cell>
          <cell r="B339">
            <v>1</v>
          </cell>
          <cell r="C339">
            <v>50</v>
          </cell>
          <cell r="D339">
            <v>156</v>
          </cell>
          <cell r="E339">
            <v>1</v>
          </cell>
          <cell r="F339">
            <v>1</v>
          </cell>
          <cell r="G339">
            <v>3</v>
          </cell>
          <cell r="H339">
            <v>4</v>
          </cell>
          <cell r="I339">
            <v>2</v>
          </cell>
          <cell r="J339">
            <v>2</v>
          </cell>
          <cell r="K339" t="str">
            <v>SPECIALIST</v>
          </cell>
          <cell r="L339" t="str">
            <v>SOME</v>
          </cell>
        </row>
        <row r="340">
          <cell r="A340">
            <v>24</v>
          </cell>
          <cell r="B340">
            <v>2</v>
          </cell>
          <cell r="C340">
            <v>51</v>
          </cell>
          <cell r="D340">
            <v>154</v>
          </cell>
          <cell r="E340">
            <v>1</v>
          </cell>
          <cell r="F340">
            <v>2</v>
          </cell>
          <cell r="G340">
            <v>3</v>
          </cell>
          <cell r="H340">
            <v>2</v>
          </cell>
          <cell r="I340">
            <v>4</v>
          </cell>
          <cell r="J340">
            <v>4</v>
          </cell>
          <cell r="K340" t="str">
            <v>SPECIALIST</v>
          </cell>
          <cell r="L340" t="str">
            <v>SOME</v>
          </cell>
        </row>
        <row r="341">
          <cell r="A341">
            <v>26</v>
          </cell>
          <cell r="B341">
            <v>2</v>
          </cell>
          <cell r="C341">
            <v>64</v>
          </cell>
          <cell r="D341">
            <v>174</v>
          </cell>
          <cell r="E341">
            <v>1</v>
          </cell>
          <cell r="F341">
            <v>1</v>
          </cell>
          <cell r="G341">
            <v>3</v>
          </cell>
          <cell r="H341">
            <v>3</v>
          </cell>
          <cell r="I341">
            <v>1</v>
          </cell>
          <cell r="J341">
            <v>2</v>
          </cell>
          <cell r="K341" t="str">
            <v>non-specia</v>
          </cell>
          <cell r="L341" t="str">
            <v>SOME</v>
          </cell>
        </row>
        <row r="342">
          <cell r="A342">
            <v>23</v>
          </cell>
          <cell r="B342">
            <v>1</v>
          </cell>
          <cell r="C342">
            <v>45</v>
          </cell>
          <cell r="D342">
            <v>162</v>
          </cell>
          <cell r="E342">
            <v>1</v>
          </cell>
          <cell r="F342">
            <v>2</v>
          </cell>
          <cell r="G342">
            <v>3</v>
          </cell>
          <cell r="H342">
            <v>4</v>
          </cell>
          <cell r="I342">
            <v>2</v>
          </cell>
          <cell r="J342">
            <v>3</v>
          </cell>
          <cell r="K342" t="str">
            <v>non-specia</v>
          </cell>
          <cell r="L342" t="str">
            <v>SOME</v>
          </cell>
        </row>
        <row r="343">
          <cell r="A343">
            <v>25</v>
          </cell>
          <cell r="B343">
            <v>2</v>
          </cell>
          <cell r="C343">
            <v>59</v>
          </cell>
          <cell r="D343">
            <v>176</v>
          </cell>
          <cell r="E343">
            <v>1</v>
          </cell>
          <cell r="F343">
            <v>1</v>
          </cell>
          <cell r="G343">
            <v>1</v>
          </cell>
          <cell r="H343">
            <v>2</v>
          </cell>
          <cell r="I343">
            <v>2</v>
          </cell>
          <cell r="J343">
            <v>2</v>
          </cell>
          <cell r="K343" t="str">
            <v>non-specia</v>
          </cell>
          <cell r="L343" t="str">
            <v>none</v>
          </cell>
        </row>
        <row r="344">
          <cell r="A344">
            <v>23</v>
          </cell>
          <cell r="B344">
            <v>1</v>
          </cell>
          <cell r="C344">
            <v>33</v>
          </cell>
          <cell r="D344">
            <v>145</v>
          </cell>
          <cell r="E344">
            <v>2</v>
          </cell>
          <cell r="F344">
            <v>4</v>
          </cell>
          <cell r="G344">
            <v>1</v>
          </cell>
          <cell r="H344">
            <v>3</v>
          </cell>
          <cell r="I344">
            <v>1</v>
          </cell>
          <cell r="J344">
            <v>2</v>
          </cell>
          <cell r="K344" t="str">
            <v>SPECIALIST</v>
          </cell>
          <cell r="L344" t="str">
            <v>SOME</v>
          </cell>
        </row>
        <row r="345">
          <cell r="A345">
            <v>27</v>
          </cell>
          <cell r="B345">
            <v>2</v>
          </cell>
          <cell r="C345">
            <v>52</v>
          </cell>
          <cell r="D345">
            <v>164</v>
          </cell>
          <cell r="E345">
            <v>2</v>
          </cell>
          <cell r="F345">
            <v>1</v>
          </cell>
          <cell r="G345">
            <v>1</v>
          </cell>
          <cell r="H345">
            <v>1</v>
          </cell>
          <cell r="I345">
            <v>1</v>
          </cell>
          <cell r="J345">
            <v>2</v>
          </cell>
          <cell r="K345" t="str">
            <v>non-specia</v>
          </cell>
          <cell r="L345" t="str">
            <v>SOME</v>
          </cell>
        </row>
        <row r="346">
          <cell r="A346">
            <v>21</v>
          </cell>
          <cell r="B346">
            <v>1</v>
          </cell>
          <cell r="K346" t="str">
            <v>non-specia</v>
          </cell>
          <cell r="L346" t="str">
            <v>none</v>
          </cell>
        </row>
        <row r="347">
          <cell r="A347">
            <v>28</v>
          </cell>
          <cell r="B347">
            <v>1</v>
          </cell>
          <cell r="C347">
            <v>58</v>
          </cell>
          <cell r="D347">
            <v>170</v>
          </cell>
          <cell r="E347">
            <v>1</v>
          </cell>
          <cell r="F347">
            <v>1</v>
          </cell>
          <cell r="G347">
            <v>3</v>
          </cell>
          <cell r="H347">
            <v>4</v>
          </cell>
          <cell r="I347">
            <v>2</v>
          </cell>
          <cell r="J347">
            <v>2</v>
          </cell>
          <cell r="K347" t="str">
            <v>non-specia</v>
          </cell>
          <cell r="L347" t="str">
            <v>SOME</v>
          </cell>
        </row>
        <row r="348">
          <cell r="A348">
            <v>22</v>
          </cell>
          <cell r="B348">
            <v>1</v>
          </cell>
          <cell r="C348">
            <v>62</v>
          </cell>
          <cell r="D348">
            <v>186</v>
          </cell>
          <cell r="E348">
            <v>1</v>
          </cell>
          <cell r="F348">
            <v>2</v>
          </cell>
          <cell r="G348">
            <v>5</v>
          </cell>
          <cell r="H348">
            <v>4</v>
          </cell>
          <cell r="I348">
            <v>2</v>
          </cell>
          <cell r="J348">
            <v>2</v>
          </cell>
          <cell r="K348" t="str">
            <v>non-specia</v>
          </cell>
          <cell r="L348" t="str">
            <v>SOME</v>
          </cell>
        </row>
        <row r="349">
          <cell r="A349">
            <v>28</v>
          </cell>
          <cell r="B349">
            <v>1</v>
          </cell>
          <cell r="C349">
            <v>60</v>
          </cell>
          <cell r="D349">
            <v>172</v>
          </cell>
          <cell r="E349">
            <v>1</v>
          </cell>
          <cell r="F349">
            <v>1</v>
          </cell>
          <cell r="G349">
            <v>3</v>
          </cell>
          <cell r="H349">
            <v>3</v>
          </cell>
          <cell r="I349">
            <v>3</v>
          </cell>
          <cell r="J349">
            <v>2</v>
          </cell>
          <cell r="K349" t="str">
            <v>non-specia</v>
          </cell>
          <cell r="L349" t="str">
            <v>SOME</v>
          </cell>
        </row>
        <row r="350">
          <cell r="A350">
            <v>20</v>
          </cell>
          <cell r="B350">
            <v>1</v>
          </cell>
          <cell r="K350" t="str">
            <v>non-specia</v>
          </cell>
          <cell r="L350" t="str">
            <v>none</v>
          </cell>
        </row>
        <row r="351">
          <cell r="A351">
            <v>25</v>
          </cell>
          <cell r="B351">
            <v>1</v>
          </cell>
          <cell r="C351">
            <v>53</v>
          </cell>
          <cell r="D351">
            <v>154</v>
          </cell>
          <cell r="E351">
            <v>2</v>
          </cell>
          <cell r="F351">
            <v>1</v>
          </cell>
          <cell r="G351">
            <v>3</v>
          </cell>
          <cell r="H351">
            <v>4</v>
          </cell>
          <cell r="I351">
            <v>2</v>
          </cell>
          <cell r="J351">
            <v>2</v>
          </cell>
          <cell r="K351" t="str">
            <v>SPECIALIST</v>
          </cell>
          <cell r="L351" t="str">
            <v>SOME</v>
          </cell>
        </row>
        <row r="352">
          <cell r="A352">
            <v>24</v>
          </cell>
          <cell r="B352">
            <v>2</v>
          </cell>
          <cell r="C352">
            <v>59</v>
          </cell>
          <cell r="D352">
            <v>174</v>
          </cell>
          <cell r="E352">
            <v>2</v>
          </cell>
          <cell r="F352">
            <v>2</v>
          </cell>
          <cell r="G352">
            <v>3</v>
          </cell>
          <cell r="H352">
            <v>3</v>
          </cell>
          <cell r="I352">
            <v>2</v>
          </cell>
          <cell r="J352">
            <v>2</v>
          </cell>
          <cell r="K352" t="str">
            <v>SPECIALIST</v>
          </cell>
          <cell r="L352" t="str">
            <v>SOME</v>
          </cell>
        </row>
        <row r="353">
          <cell r="A353">
            <v>36</v>
          </cell>
          <cell r="B353">
            <v>1</v>
          </cell>
          <cell r="C353">
            <v>56</v>
          </cell>
          <cell r="D353">
            <v>168</v>
          </cell>
          <cell r="E353">
            <v>1</v>
          </cell>
          <cell r="F353">
            <v>3</v>
          </cell>
          <cell r="G353">
            <v>3</v>
          </cell>
          <cell r="H353">
            <v>2</v>
          </cell>
          <cell r="I353">
            <v>2</v>
          </cell>
          <cell r="J353">
            <v>3</v>
          </cell>
          <cell r="K353" t="str">
            <v>SPECIALIST</v>
          </cell>
          <cell r="L353" t="str">
            <v>none</v>
          </cell>
        </row>
        <row r="354">
          <cell r="A354">
            <v>27</v>
          </cell>
          <cell r="B354">
            <v>2</v>
          </cell>
          <cell r="K354" t="str">
            <v>non-specia</v>
          </cell>
          <cell r="L354" t="str">
            <v>none</v>
          </cell>
        </row>
        <row r="355">
          <cell r="A355">
            <v>35</v>
          </cell>
          <cell r="B355">
            <v>1</v>
          </cell>
          <cell r="C355">
            <v>45</v>
          </cell>
          <cell r="D355">
            <v>158</v>
          </cell>
          <cell r="E355">
            <v>1</v>
          </cell>
          <cell r="F355">
            <v>4</v>
          </cell>
          <cell r="G355">
            <v>4</v>
          </cell>
          <cell r="H355">
            <v>3</v>
          </cell>
          <cell r="I355">
            <v>4</v>
          </cell>
          <cell r="J355">
            <v>4</v>
          </cell>
          <cell r="K355" t="str">
            <v>SPECIALIST</v>
          </cell>
          <cell r="L355" t="str">
            <v>SOME</v>
          </cell>
        </row>
        <row r="356">
          <cell r="A356">
            <v>20</v>
          </cell>
          <cell r="B356">
            <v>2</v>
          </cell>
          <cell r="C356">
            <v>47</v>
          </cell>
          <cell r="D356">
            <v>154</v>
          </cell>
          <cell r="E356">
            <v>1</v>
          </cell>
          <cell r="F356">
            <v>1</v>
          </cell>
          <cell r="G356">
            <v>3</v>
          </cell>
          <cell r="H356">
            <v>3</v>
          </cell>
          <cell r="I356">
            <v>2</v>
          </cell>
          <cell r="J356">
            <v>2</v>
          </cell>
          <cell r="K356" t="str">
            <v>SPECIALIST</v>
          </cell>
          <cell r="L356" t="str">
            <v>SOME</v>
          </cell>
        </row>
        <row r="357">
          <cell r="A357">
            <v>19</v>
          </cell>
          <cell r="B357">
            <v>2</v>
          </cell>
          <cell r="C357">
            <v>52</v>
          </cell>
          <cell r="D357">
            <v>158</v>
          </cell>
          <cell r="E357">
            <v>2</v>
          </cell>
          <cell r="F357">
            <v>1</v>
          </cell>
          <cell r="G357">
            <v>3</v>
          </cell>
          <cell r="H357">
            <v>3</v>
          </cell>
          <cell r="I357">
            <v>2</v>
          </cell>
          <cell r="J357">
            <v>1</v>
          </cell>
          <cell r="K357" t="str">
            <v>SPECIALIST</v>
          </cell>
          <cell r="L357" t="str">
            <v>SOME</v>
          </cell>
        </row>
        <row r="358">
          <cell r="A358">
            <v>20</v>
          </cell>
          <cell r="B358">
            <v>2</v>
          </cell>
          <cell r="C358">
            <v>50</v>
          </cell>
          <cell r="D358">
            <v>164</v>
          </cell>
          <cell r="E358">
            <v>2</v>
          </cell>
          <cell r="F358">
            <v>1</v>
          </cell>
          <cell r="G358">
            <v>3</v>
          </cell>
          <cell r="H358">
            <v>1</v>
          </cell>
          <cell r="I358">
            <v>2</v>
          </cell>
          <cell r="J358">
            <v>1</v>
          </cell>
          <cell r="K358" t="str">
            <v>SPECIALIST</v>
          </cell>
          <cell r="L358" t="str">
            <v>SOME</v>
          </cell>
        </row>
        <row r="359">
          <cell r="A359">
            <v>31</v>
          </cell>
          <cell r="B359">
            <v>2</v>
          </cell>
          <cell r="K359" t="str">
            <v>non-specia</v>
          </cell>
          <cell r="L359" t="str">
            <v>none</v>
          </cell>
        </row>
        <row r="360">
          <cell r="A360">
            <v>27</v>
          </cell>
          <cell r="B360">
            <v>1</v>
          </cell>
          <cell r="E360">
            <v>1</v>
          </cell>
          <cell r="K360" t="str">
            <v>non-specia</v>
          </cell>
          <cell r="L360" t="str">
            <v>none</v>
          </cell>
        </row>
        <row r="361">
          <cell r="A361">
            <v>26</v>
          </cell>
          <cell r="B361">
            <v>1</v>
          </cell>
          <cell r="K361" t="str">
            <v>non-specia</v>
          </cell>
          <cell r="L361" t="str">
            <v>none</v>
          </cell>
        </row>
        <row r="362">
          <cell r="A362">
            <v>22</v>
          </cell>
          <cell r="B362">
            <v>1</v>
          </cell>
          <cell r="C362">
            <v>46</v>
          </cell>
          <cell r="D362">
            <v>174</v>
          </cell>
          <cell r="E362">
            <v>2</v>
          </cell>
          <cell r="F362">
            <v>5</v>
          </cell>
          <cell r="G362">
            <v>4</v>
          </cell>
          <cell r="H362">
            <v>4</v>
          </cell>
          <cell r="I362">
            <v>2</v>
          </cell>
          <cell r="J362">
            <v>5</v>
          </cell>
          <cell r="K362" t="str">
            <v>SPECIALIST</v>
          </cell>
          <cell r="L362" t="str">
            <v>SOME</v>
          </cell>
        </row>
        <row r="363">
          <cell r="A363">
            <v>34</v>
          </cell>
          <cell r="B363">
            <v>1</v>
          </cell>
          <cell r="C363">
            <v>50</v>
          </cell>
          <cell r="D363">
            <v>162</v>
          </cell>
          <cell r="E363">
            <v>2</v>
          </cell>
          <cell r="F363">
            <v>4</v>
          </cell>
          <cell r="G363">
            <v>3</v>
          </cell>
          <cell r="H363">
            <v>4</v>
          </cell>
          <cell r="I363">
            <v>2</v>
          </cell>
          <cell r="J363">
            <v>5</v>
          </cell>
          <cell r="K363" t="str">
            <v>non-specia</v>
          </cell>
          <cell r="L363" t="str">
            <v>SOME</v>
          </cell>
        </row>
        <row r="364">
          <cell r="A364">
            <v>32</v>
          </cell>
          <cell r="B364">
            <v>2</v>
          </cell>
          <cell r="C364">
            <v>54</v>
          </cell>
          <cell r="D364">
            <v>168</v>
          </cell>
          <cell r="E364">
            <v>1</v>
          </cell>
          <cell r="F364">
            <v>2</v>
          </cell>
          <cell r="G364">
            <v>3</v>
          </cell>
          <cell r="H364">
            <v>4</v>
          </cell>
          <cell r="I364">
            <v>1</v>
          </cell>
          <cell r="J364">
            <v>2</v>
          </cell>
          <cell r="K364" t="str">
            <v>non-specia</v>
          </cell>
          <cell r="L364" t="str">
            <v>SOME</v>
          </cell>
        </row>
        <row r="365">
          <cell r="A365">
            <v>23</v>
          </cell>
          <cell r="B365">
            <v>1</v>
          </cell>
          <cell r="C365">
            <v>59</v>
          </cell>
          <cell r="D365">
            <v>162</v>
          </cell>
          <cell r="E365">
            <v>1</v>
          </cell>
          <cell r="G365">
            <v>2</v>
          </cell>
          <cell r="H365">
            <v>2</v>
          </cell>
          <cell r="I365">
            <v>1</v>
          </cell>
          <cell r="J365">
            <v>1</v>
          </cell>
          <cell r="K365" t="str">
            <v>SPECIALIST</v>
          </cell>
          <cell r="L365" t="str">
            <v>SOME</v>
          </cell>
        </row>
        <row r="366">
          <cell r="A366">
            <v>24</v>
          </cell>
          <cell r="B366">
            <v>1</v>
          </cell>
          <cell r="C366">
            <v>45</v>
          </cell>
          <cell r="D366">
            <v>154</v>
          </cell>
          <cell r="E366">
            <v>1</v>
          </cell>
          <cell r="F366">
            <v>2</v>
          </cell>
          <cell r="G366">
            <v>3</v>
          </cell>
          <cell r="H366">
            <v>3</v>
          </cell>
          <cell r="I366">
            <v>2</v>
          </cell>
          <cell r="J366">
            <v>2</v>
          </cell>
          <cell r="K366" t="str">
            <v>non-specia</v>
          </cell>
          <cell r="L366" t="str">
            <v>SOME</v>
          </cell>
        </row>
        <row r="367">
          <cell r="A367">
            <v>57</v>
          </cell>
          <cell r="B367">
            <v>2</v>
          </cell>
          <cell r="C367">
            <v>57</v>
          </cell>
          <cell r="D367">
            <v>172</v>
          </cell>
          <cell r="E367">
            <v>2</v>
          </cell>
          <cell r="F367">
            <v>2</v>
          </cell>
          <cell r="G367">
            <v>3</v>
          </cell>
          <cell r="H367">
            <v>4</v>
          </cell>
          <cell r="I367">
            <v>3</v>
          </cell>
          <cell r="J367">
            <v>3</v>
          </cell>
          <cell r="K367" t="str">
            <v>SPECIALIST</v>
          </cell>
          <cell r="L367" t="str">
            <v>SOME</v>
          </cell>
        </row>
        <row r="368">
          <cell r="A368">
            <v>23</v>
          </cell>
          <cell r="B368">
            <v>1</v>
          </cell>
          <cell r="C368">
            <v>56</v>
          </cell>
          <cell r="D368">
            <v>164</v>
          </cell>
          <cell r="E368">
            <v>1</v>
          </cell>
          <cell r="F368">
            <v>1</v>
          </cell>
          <cell r="G368">
            <v>2</v>
          </cell>
          <cell r="H368">
            <v>4</v>
          </cell>
          <cell r="I368">
            <v>2</v>
          </cell>
          <cell r="J368">
            <v>1</v>
          </cell>
          <cell r="K368" t="str">
            <v>SPECIALIST</v>
          </cell>
          <cell r="L368" t="str">
            <v>SOME</v>
          </cell>
        </row>
        <row r="369">
          <cell r="A369">
            <v>22</v>
          </cell>
          <cell r="B369">
            <v>2</v>
          </cell>
          <cell r="C369">
            <v>53</v>
          </cell>
          <cell r="D369">
            <v>166</v>
          </cell>
          <cell r="E369">
            <v>2</v>
          </cell>
          <cell r="F369">
            <v>1</v>
          </cell>
          <cell r="G369">
            <v>3</v>
          </cell>
          <cell r="H369">
            <v>3</v>
          </cell>
          <cell r="I369">
            <v>1</v>
          </cell>
          <cell r="J369">
            <v>2</v>
          </cell>
          <cell r="K369" t="str">
            <v>SPECIALIST</v>
          </cell>
          <cell r="L369" t="str">
            <v>SOME</v>
          </cell>
        </row>
        <row r="370">
          <cell r="A370">
            <v>23</v>
          </cell>
          <cell r="B370">
            <v>2</v>
          </cell>
          <cell r="C370">
            <v>34</v>
          </cell>
          <cell r="D370">
            <v>156</v>
          </cell>
          <cell r="E370">
            <v>2</v>
          </cell>
          <cell r="F370">
            <v>4</v>
          </cell>
          <cell r="G370">
            <v>4</v>
          </cell>
          <cell r="H370">
            <v>3</v>
          </cell>
          <cell r="I370">
            <v>2</v>
          </cell>
          <cell r="J370">
            <v>2</v>
          </cell>
          <cell r="K370" t="str">
            <v>non-specia</v>
          </cell>
          <cell r="L370" t="str">
            <v>SOME</v>
          </cell>
        </row>
        <row r="371">
          <cell r="A371">
            <v>25</v>
          </cell>
          <cell r="B371">
            <v>2</v>
          </cell>
          <cell r="C371">
            <v>60</v>
          </cell>
          <cell r="D371">
            <v>172</v>
          </cell>
          <cell r="E371">
            <v>1</v>
          </cell>
          <cell r="F371">
            <v>1</v>
          </cell>
          <cell r="G371">
            <v>3</v>
          </cell>
          <cell r="H371">
            <v>4</v>
          </cell>
          <cell r="I371">
            <v>2</v>
          </cell>
          <cell r="J371">
            <v>1</v>
          </cell>
          <cell r="K371" t="str">
            <v>SPECIALIST</v>
          </cell>
          <cell r="L371" t="str">
            <v>SOME</v>
          </cell>
        </row>
        <row r="372">
          <cell r="A372">
            <v>18</v>
          </cell>
          <cell r="B372">
            <v>1</v>
          </cell>
          <cell r="C372">
            <v>52</v>
          </cell>
          <cell r="D372">
            <v>166</v>
          </cell>
          <cell r="E372">
            <v>2</v>
          </cell>
          <cell r="F372">
            <v>1</v>
          </cell>
          <cell r="G372">
            <v>5</v>
          </cell>
          <cell r="H372">
            <v>1</v>
          </cell>
          <cell r="I372">
            <v>2</v>
          </cell>
          <cell r="J372">
            <v>3</v>
          </cell>
          <cell r="K372" t="str">
            <v>non-specia</v>
          </cell>
          <cell r="L372" t="str">
            <v>SOME</v>
          </cell>
        </row>
        <row r="373">
          <cell r="A373">
            <v>20</v>
          </cell>
          <cell r="B373">
            <v>2</v>
          </cell>
          <cell r="E373">
            <v>2</v>
          </cell>
          <cell r="F373">
            <v>2</v>
          </cell>
          <cell r="G373">
            <v>5</v>
          </cell>
          <cell r="H373">
            <v>4</v>
          </cell>
          <cell r="I373">
            <v>2</v>
          </cell>
          <cell r="J373">
            <v>4</v>
          </cell>
          <cell r="K373" t="str">
            <v>SPECIALIST</v>
          </cell>
          <cell r="L373" t="str">
            <v>SOME</v>
          </cell>
        </row>
        <row r="374">
          <cell r="A374">
            <v>20</v>
          </cell>
          <cell r="B374">
            <v>1</v>
          </cell>
          <cell r="C374">
            <v>51</v>
          </cell>
          <cell r="D374">
            <v>158</v>
          </cell>
          <cell r="E374">
            <v>1</v>
          </cell>
          <cell r="F374">
            <v>2</v>
          </cell>
          <cell r="G374">
            <v>5</v>
          </cell>
          <cell r="H374">
            <v>3</v>
          </cell>
          <cell r="I374">
            <v>1</v>
          </cell>
          <cell r="J374">
            <v>2</v>
          </cell>
          <cell r="K374" t="str">
            <v>SPECIALIST</v>
          </cell>
          <cell r="L374" t="str">
            <v>SOME</v>
          </cell>
        </row>
        <row r="375">
          <cell r="A375">
            <v>19</v>
          </cell>
          <cell r="B375">
            <v>1</v>
          </cell>
          <cell r="C375">
            <v>51</v>
          </cell>
          <cell r="D375">
            <v>170</v>
          </cell>
          <cell r="E375">
            <v>2</v>
          </cell>
          <cell r="F375">
            <v>2</v>
          </cell>
          <cell r="G375">
            <v>3</v>
          </cell>
          <cell r="H375">
            <v>4</v>
          </cell>
          <cell r="I375">
            <v>2</v>
          </cell>
          <cell r="J375">
            <v>2</v>
          </cell>
          <cell r="K375" t="str">
            <v>SPECIALIST</v>
          </cell>
          <cell r="L375" t="str">
            <v>SOME</v>
          </cell>
        </row>
        <row r="376">
          <cell r="A376">
            <v>21</v>
          </cell>
          <cell r="B376">
            <v>1</v>
          </cell>
          <cell r="C376">
            <v>57</v>
          </cell>
          <cell r="D376">
            <v>162</v>
          </cell>
          <cell r="E376">
            <v>1</v>
          </cell>
          <cell r="F376">
            <v>1</v>
          </cell>
          <cell r="G376">
            <v>5</v>
          </cell>
          <cell r="H376">
            <v>3</v>
          </cell>
          <cell r="I376">
            <v>2</v>
          </cell>
          <cell r="J376">
            <v>4</v>
          </cell>
          <cell r="K376" t="str">
            <v>SPECIALIST</v>
          </cell>
          <cell r="L376" t="str">
            <v>SOME</v>
          </cell>
        </row>
        <row r="377">
          <cell r="A377">
            <v>21</v>
          </cell>
          <cell r="B377">
            <v>2</v>
          </cell>
          <cell r="C377">
            <v>49</v>
          </cell>
          <cell r="D377">
            <v>160</v>
          </cell>
          <cell r="E377">
            <v>2</v>
          </cell>
          <cell r="F377">
            <v>2</v>
          </cell>
          <cell r="G377">
            <v>3</v>
          </cell>
          <cell r="H377">
            <v>4</v>
          </cell>
          <cell r="I377">
            <v>1</v>
          </cell>
          <cell r="J377">
            <v>3</v>
          </cell>
          <cell r="K377" t="str">
            <v>SPECIALIST</v>
          </cell>
          <cell r="L377" t="str">
            <v>SOME</v>
          </cell>
        </row>
        <row r="378">
          <cell r="A378">
            <v>14</v>
          </cell>
          <cell r="B378">
            <v>2</v>
          </cell>
          <cell r="C378">
            <v>26</v>
          </cell>
          <cell r="D378">
            <v>154</v>
          </cell>
          <cell r="E378">
            <v>2</v>
          </cell>
          <cell r="F378">
            <v>4</v>
          </cell>
          <cell r="G378">
            <v>3</v>
          </cell>
          <cell r="H378">
            <v>2</v>
          </cell>
          <cell r="I378">
            <v>3</v>
          </cell>
          <cell r="J378">
            <v>3</v>
          </cell>
          <cell r="K378" t="str">
            <v>SPECIALIST</v>
          </cell>
          <cell r="L378" t="str">
            <v>none</v>
          </cell>
        </row>
        <row r="379">
          <cell r="A379">
            <v>27</v>
          </cell>
          <cell r="B379">
            <v>1</v>
          </cell>
          <cell r="C379">
            <v>50</v>
          </cell>
          <cell r="D379">
            <v>158</v>
          </cell>
          <cell r="E379">
            <v>2</v>
          </cell>
          <cell r="F379">
            <v>3</v>
          </cell>
          <cell r="G379">
            <v>4</v>
          </cell>
          <cell r="H379">
            <v>5</v>
          </cell>
          <cell r="I379">
            <v>2</v>
          </cell>
          <cell r="J379">
            <v>5</v>
          </cell>
          <cell r="K379" t="str">
            <v>SPECIALIST</v>
          </cell>
          <cell r="L379" t="str">
            <v>SOME</v>
          </cell>
        </row>
        <row r="380">
          <cell r="A380">
            <v>23</v>
          </cell>
          <cell r="B380">
            <v>2</v>
          </cell>
          <cell r="C380">
            <v>42</v>
          </cell>
          <cell r="D380">
            <v>166</v>
          </cell>
          <cell r="E380">
            <v>2</v>
          </cell>
          <cell r="F380">
            <v>5</v>
          </cell>
          <cell r="G380">
            <v>4</v>
          </cell>
          <cell r="H380">
            <v>3</v>
          </cell>
          <cell r="I380">
            <v>2</v>
          </cell>
          <cell r="J380">
            <v>3</v>
          </cell>
          <cell r="K380" t="str">
            <v>non-specia</v>
          </cell>
          <cell r="L380" t="str">
            <v>none</v>
          </cell>
        </row>
        <row r="381">
          <cell r="A381">
            <v>25</v>
          </cell>
          <cell r="B381">
            <v>1</v>
          </cell>
          <cell r="C381">
            <v>47</v>
          </cell>
          <cell r="D381">
            <v>164</v>
          </cell>
          <cell r="E381">
            <v>2</v>
          </cell>
          <cell r="F381">
            <v>2</v>
          </cell>
          <cell r="G381">
            <v>4</v>
          </cell>
          <cell r="H381">
            <v>4</v>
          </cell>
          <cell r="I381">
            <v>2</v>
          </cell>
          <cell r="J381">
            <v>2</v>
          </cell>
          <cell r="K381" t="str">
            <v>non-specia</v>
          </cell>
          <cell r="L381" t="str">
            <v>SOME</v>
          </cell>
        </row>
        <row r="382">
          <cell r="A382">
            <v>31</v>
          </cell>
          <cell r="B382">
            <v>1</v>
          </cell>
          <cell r="E382">
            <v>1</v>
          </cell>
          <cell r="K382" t="str">
            <v>non-specia</v>
          </cell>
          <cell r="L382" t="str">
            <v>none</v>
          </cell>
        </row>
        <row r="383">
          <cell r="A383">
            <v>32</v>
          </cell>
          <cell r="B383">
            <v>1</v>
          </cell>
          <cell r="K383" t="str">
            <v>non-specia</v>
          </cell>
          <cell r="L383" t="str">
            <v>none</v>
          </cell>
        </row>
        <row r="384">
          <cell r="A384">
            <v>31</v>
          </cell>
          <cell r="B384">
            <v>1</v>
          </cell>
          <cell r="K384" t="str">
            <v>non-specia</v>
          </cell>
          <cell r="L384" t="str">
            <v>none</v>
          </cell>
        </row>
        <row r="385">
          <cell r="A385">
            <v>27</v>
          </cell>
          <cell r="B385">
            <v>2</v>
          </cell>
          <cell r="C385">
            <v>46</v>
          </cell>
          <cell r="D385">
            <v>154</v>
          </cell>
          <cell r="E385">
            <v>2</v>
          </cell>
          <cell r="F385">
            <v>4</v>
          </cell>
          <cell r="G385">
            <v>3</v>
          </cell>
          <cell r="H385">
            <v>2</v>
          </cell>
          <cell r="I385">
            <v>2</v>
          </cell>
          <cell r="J385">
            <v>3</v>
          </cell>
          <cell r="K385" t="str">
            <v>SPECIALIST</v>
          </cell>
          <cell r="L385" t="str">
            <v>none</v>
          </cell>
        </row>
        <row r="386">
          <cell r="A386">
            <v>28</v>
          </cell>
          <cell r="B386">
            <v>2</v>
          </cell>
          <cell r="K386" t="str">
            <v>non-specia</v>
          </cell>
          <cell r="L386" t="str">
            <v>none</v>
          </cell>
        </row>
        <row r="387">
          <cell r="A387">
            <v>26</v>
          </cell>
          <cell r="B387">
            <v>1</v>
          </cell>
          <cell r="C387">
            <v>50</v>
          </cell>
          <cell r="D387">
            <v>168</v>
          </cell>
          <cell r="E387">
            <v>2</v>
          </cell>
          <cell r="F387">
            <v>2</v>
          </cell>
          <cell r="G387">
            <v>3</v>
          </cell>
          <cell r="H387">
            <v>4</v>
          </cell>
          <cell r="I387">
            <v>2</v>
          </cell>
          <cell r="J387">
            <v>3</v>
          </cell>
          <cell r="K387" t="str">
            <v>SPECIALIST</v>
          </cell>
          <cell r="L387" t="str">
            <v>SOME</v>
          </cell>
        </row>
        <row r="388">
          <cell r="A388">
            <v>37</v>
          </cell>
          <cell r="B388">
            <v>2</v>
          </cell>
          <cell r="K388" t="str">
            <v>non-specia</v>
          </cell>
          <cell r="L388" t="str">
            <v>none</v>
          </cell>
        </row>
        <row r="389">
          <cell r="A389">
            <v>25</v>
          </cell>
          <cell r="B389">
            <v>1</v>
          </cell>
          <cell r="K389" t="str">
            <v>non-specia</v>
          </cell>
          <cell r="L389" t="str">
            <v>none</v>
          </cell>
        </row>
        <row r="390">
          <cell r="A390">
            <v>19</v>
          </cell>
          <cell r="B390">
            <v>1</v>
          </cell>
          <cell r="K390" t="str">
            <v>non-specia</v>
          </cell>
          <cell r="L390" t="str">
            <v>none</v>
          </cell>
        </row>
        <row r="391">
          <cell r="A391">
            <v>28</v>
          </cell>
          <cell r="B391">
            <v>2</v>
          </cell>
          <cell r="K391" t="str">
            <v>non-specia</v>
          </cell>
          <cell r="L391" t="str">
            <v>none</v>
          </cell>
        </row>
        <row r="392">
          <cell r="A392">
            <v>21</v>
          </cell>
          <cell r="B392">
            <v>1</v>
          </cell>
          <cell r="C392">
            <v>62</v>
          </cell>
          <cell r="D392">
            <v>168</v>
          </cell>
          <cell r="E392">
            <v>1</v>
          </cell>
          <cell r="F392">
            <v>1</v>
          </cell>
          <cell r="G392">
            <v>3</v>
          </cell>
          <cell r="H392">
            <v>2</v>
          </cell>
          <cell r="I392">
            <v>2</v>
          </cell>
          <cell r="J392">
            <v>2</v>
          </cell>
          <cell r="K392" t="str">
            <v>SPECIALIST</v>
          </cell>
          <cell r="L392" t="str">
            <v>SOME</v>
          </cell>
        </row>
        <row r="393">
          <cell r="A393">
            <v>17</v>
          </cell>
          <cell r="B393">
            <v>1</v>
          </cell>
          <cell r="C393">
            <v>53</v>
          </cell>
          <cell r="D393">
            <v>172</v>
          </cell>
          <cell r="E393">
            <v>2</v>
          </cell>
          <cell r="F393">
            <v>1</v>
          </cell>
          <cell r="G393">
            <v>2</v>
          </cell>
          <cell r="H393">
            <v>2</v>
          </cell>
          <cell r="I393">
            <v>1</v>
          </cell>
          <cell r="J393">
            <v>1</v>
          </cell>
          <cell r="K393" t="str">
            <v>SPECIALIST</v>
          </cell>
          <cell r="L393" t="str">
            <v>SOME</v>
          </cell>
        </row>
        <row r="394">
          <cell r="A394">
            <v>21</v>
          </cell>
          <cell r="B394">
            <v>1</v>
          </cell>
          <cell r="C394">
            <v>41</v>
          </cell>
          <cell r="D394">
            <v>154</v>
          </cell>
          <cell r="E394">
            <v>2</v>
          </cell>
          <cell r="F394">
            <v>4</v>
          </cell>
          <cell r="G394">
            <v>4</v>
          </cell>
          <cell r="H394">
            <v>4</v>
          </cell>
          <cell r="I394">
            <v>2</v>
          </cell>
          <cell r="J394">
            <v>3</v>
          </cell>
          <cell r="K394" t="str">
            <v>non-specia</v>
          </cell>
          <cell r="L394" t="str">
            <v>SOME</v>
          </cell>
        </row>
        <row r="395">
          <cell r="A395">
            <v>24</v>
          </cell>
          <cell r="B395">
            <v>2</v>
          </cell>
          <cell r="C395">
            <v>56</v>
          </cell>
          <cell r="D395">
            <v>155</v>
          </cell>
          <cell r="E395">
            <v>1</v>
          </cell>
          <cell r="F395">
            <v>2</v>
          </cell>
          <cell r="G395">
            <v>3</v>
          </cell>
          <cell r="H395">
            <v>1</v>
          </cell>
          <cell r="I395">
            <v>2</v>
          </cell>
          <cell r="J395">
            <v>3</v>
          </cell>
          <cell r="K395" t="str">
            <v>non-specia</v>
          </cell>
          <cell r="L395" t="str">
            <v>SOME</v>
          </cell>
        </row>
        <row r="396">
          <cell r="A396">
            <v>23</v>
          </cell>
          <cell r="B396">
            <v>2</v>
          </cell>
          <cell r="C396">
            <v>50</v>
          </cell>
          <cell r="D396">
            <v>170</v>
          </cell>
          <cell r="E396">
            <v>1</v>
          </cell>
          <cell r="F396">
            <v>2</v>
          </cell>
          <cell r="G396">
            <v>3</v>
          </cell>
          <cell r="H396">
            <v>4</v>
          </cell>
          <cell r="I396">
            <v>2</v>
          </cell>
          <cell r="J396">
            <v>2</v>
          </cell>
          <cell r="K396" t="str">
            <v>SPECIALIST</v>
          </cell>
          <cell r="L396" t="str">
            <v>SOME</v>
          </cell>
        </row>
        <row r="397">
          <cell r="A397">
            <v>20</v>
          </cell>
          <cell r="B397">
            <v>1</v>
          </cell>
          <cell r="C397">
            <v>57</v>
          </cell>
          <cell r="D397">
            <v>162</v>
          </cell>
          <cell r="E397">
            <v>1</v>
          </cell>
          <cell r="F397">
            <v>1</v>
          </cell>
          <cell r="G397">
            <v>3</v>
          </cell>
          <cell r="H397">
            <v>4</v>
          </cell>
          <cell r="I397">
            <v>2</v>
          </cell>
          <cell r="J397">
            <v>2</v>
          </cell>
          <cell r="K397" t="str">
            <v>SPECIALIST</v>
          </cell>
          <cell r="L397" t="str">
            <v>SOME</v>
          </cell>
        </row>
        <row r="398">
          <cell r="A398">
            <v>20</v>
          </cell>
          <cell r="B398">
            <v>1</v>
          </cell>
          <cell r="C398">
            <v>46</v>
          </cell>
          <cell r="D398">
            <v>168</v>
          </cell>
          <cell r="E398">
            <v>2</v>
          </cell>
          <cell r="F398">
            <v>4</v>
          </cell>
          <cell r="G398">
            <v>4</v>
          </cell>
          <cell r="H398">
            <v>4</v>
          </cell>
          <cell r="I398">
            <v>4</v>
          </cell>
          <cell r="J398">
            <v>2</v>
          </cell>
          <cell r="K398" t="str">
            <v>SPECIALIST</v>
          </cell>
          <cell r="L398" t="str">
            <v>SOME</v>
          </cell>
        </row>
        <row r="399">
          <cell r="A399">
            <v>27</v>
          </cell>
          <cell r="B399">
            <v>2</v>
          </cell>
          <cell r="K399" t="str">
            <v>non-specia</v>
          </cell>
          <cell r="L399" t="str">
            <v>none</v>
          </cell>
        </row>
        <row r="400">
          <cell r="A400">
            <v>27</v>
          </cell>
          <cell r="B400">
            <v>2</v>
          </cell>
          <cell r="C400">
            <v>51</v>
          </cell>
          <cell r="D400">
            <v>164</v>
          </cell>
          <cell r="E400">
            <v>1</v>
          </cell>
          <cell r="F400">
            <v>2</v>
          </cell>
          <cell r="G400">
            <v>3</v>
          </cell>
          <cell r="H400">
            <v>3</v>
          </cell>
          <cell r="I400">
            <v>2</v>
          </cell>
          <cell r="J400">
            <v>2</v>
          </cell>
          <cell r="K400" t="str">
            <v>SPECIALIST</v>
          </cell>
          <cell r="L400" t="str">
            <v>SOME</v>
          </cell>
        </row>
        <row r="401">
          <cell r="A401">
            <v>26</v>
          </cell>
          <cell r="B401">
            <v>1</v>
          </cell>
          <cell r="K401" t="str">
            <v>non-specia</v>
          </cell>
          <cell r="L401" t="str">
            <v>none</v>
          </cell>
        </row>
        <row r="402">
          <cell r="A402">
            <v>23</v>
          </cell>
          <cell r="B402">
            <v>1</v>
          </cell>
          <cell r="C402">
            <v>40</v>
          </cell>
          <cell r="D402">
            <v>148</v>
          </cell>
          <cell r="E402">
            <v>2</v>
          </cell>
          <cell r="F402">
            <v>2</v>
          </cell>
          <cell r="G402">
            <v>4</v>
          </cell>
          <cell r="H402">
            <v>3</v>
          </cell>
          <cell r="I402">
            <v>1</v>
          </cell>
          <cell r="J402">
            <v>2</v>
          </cell>
          <cell r="K402" t="str">
            <v>non-specia</v>
          </cell>
          <cell r="L402" t="str">
            <v>SOME</v>
          </cell>
        </row>
        <row r="403">
          <cell r="A403">
            <v>32</v>
          </cell>
          <cell r="B403">
            <v>2</v>
          </cell>
          <cell r="E403">
            <v>1</v>
          </cell>
          <cell r="K403" t="str">
            <v>non-specia</v>
          </cell>
          <cell r="L403" t="str">
            <v>none</v>
          </cell>
        </row>
        <row r="404">
          <cell r="A404">
            <v>27</v>
          </cell>
          <cell r="B404">
            <v>1</v>
          </cell>
          <cell r="K404" t="str">
            <v>non-specia</v>
          </cell>
          <cell r="L404" t="str">
            <v>none</v>
          </cell>
        </row>
        <row r="405">
          <cell r="A405">
            <v>25</v>
          </cell>
          <cell r="B405">
            <v>1</v>
          </cell>
          <cell r="E405">
            <v>1</v>
          </cell>
          <cell r="K405" t="str">
            <v>non-specia</v>
          </cell>
          <cell r="L405" t="str">
            <v>none</v>
          </cell>
        </row>
        <row r="406">
          <cell r="A406">
            <v>25</v>
          </cell>
          <cell r="B406">
            <v>2</v>
          </cell>
          <cell r="C406">
            <v>47</v>
          </cell>
          <cell r="D406">
            <v>162</v>
          </cell>
          <cell r="E406">
            <v>2</v>
          </cell>
          <cell r="F406">
            <v>1</v>
          </cell>
          <cell r="G406">
            <v>3</v>
          </cell>
          <cell r="H406">
            <v>3</v>
          </cell>
          <cell r="I406">
            <v>1</v>
          </cell>
          <cell r="J406">
            <v>1</v>
          </cell>
          <cell r="K406" t="str">
            <v>non-specia</v>
          </cell>
          <cell r="L406" t="str">
            <v>SOME</v>
          </cell>
        </row>
        <row r="407">
          <cell r="A407">
            <v>52</v>
          </cell>
          <cell r="B407">
            <v>1</v>
          </cell>
          <cell r="C407">
            <v>46</v>
          </cell>
          <cell r="D407">
            <v>154</v>
          </cell>
          <cell r="E407">
            <v>2</v>
          </cell>
          <cell r="F407">
            <v>4</v>
          </cell>
          <cell r="G407">
            <v>4</v>
          </cell>
          <cell r="H407">
            <v>1</v>
          </cell>
          <cell r="I407">
            <v>4</v>
          </cell>
          <cell r="J407">
            <v>4</v>
          </cell>
          <cell r="K407" t="str">
            <v>SPECIALIST</v>
          </cell>
          <cell r="L407" t="str">
            <v>none</v>
          </cell>
        </row>
        <row r="408">
          <cell r="A408">
            <v>25</v>
          </cell>
          <cell r="B408">
            <v>2</v>
          </cell>
          <cell r="C408">
            <v>52</v>
          </cell>
          <cell r="D408">
            <v>160</v>
          </cell>
          <cell r="E408">
            <v>1</v>
          </cell>
          <cell r="F408">
            <v>1</v>
          </cell>
          <cell r="G408">
            <v>3</v>
          </cell>
          <cell r="H408">
            <v>3</v>
          </cell>
          <cell r="I408">
            <v>3</v>
          </cell>
          <cell r="J408">
            <v>1</v>
          </cell>
          <cell r="K408" t="str">
            <v>SPECIALIST</v>
          </cell>
          <cell r="L408" t="str">
            <v>SOME</v>
          </cell>
        </row>
        <row r="409">
          <cell r="A409">
            <v>21</v>
          </cell>
          <cell r="B409">
            <v>2</v>
          </cell>
          <cell r="D409">
            <v>162</v>
          </cell>
          <cell r="E409">
            <v>1</v>
          </cell>
          <cell r="G409">
            <v>1</v>
          </cell>
          <cell r="H409">
            <v>1</v>
          </cell>
          <cell r="I409">
            <v>3</v>
          </cell>
          <cell r="J409">
            <v>1</v>
          </cell>
          <cell r="K409" t="str">
            <v>SPECIALIST</v>
          </cell>
          <cell r="L409" t="str">
            <v>SOME</v>
          </cell>
        </row>
        <row r="410">
          <cell r="A410">
            <v>31</v>
          </cell>
          <cell r="B410">
            <v>2</v>
          </cell>
          <cell r="C410">
            <v>60</v>
          </cell>
          <cell r="D410">
            <v>168</v>
          </cell>
          <cell r="E410">
            <v>1</v>
          </cell>
          <cell r="F410">
            <v>2</v>
          </cell>
          <cell r="G410">
            <v>3</v>
          </cell>
          <cell r="H410">
            <v>3</v>
          </cell>
          <cell r="I410">
            <v>2</v>
          </cell>
          <cell r="J410">
            <v>3</v>
          </cell>
          <cell r="K410" t="str">
            <v>non-specia</v>
          </cell>
          <cell r="L410" t="str">
            <v>SOME</v>
          </cell>
        </row>
        <row r="411">
          <cell r="A411">
            <v>20</v>
          </cell>
          <cell r="B411">
            <v>1</v>
          </cell>
          <cell r="C411">
            <v>59</v>
          </cell>
          <cell r="D411">
            <v>166</v>
          </cell>
          <cell r="E411">
            <v>1</v>
          </cell>
          <cell r="F411">
            <v>1</v>
          </cell>
          <cell r="G411">
            <v>3</v>
          </cell>
          <cell r="H411">
            <v>2</v>
          </cell>
          <cell r="I411">
            <v>1</v>
          </cell>
          <cell r="J411">
            <v>2</v>
          </cell>
          <cell r="K411" t="str">
            <v>non-specia</v>
          </cell>
          <cell r="L411" t="str">
            <v>SOME</v>
          </cell>
        </row>
        <row r="412">
          <cell r="A412">
            <v>26</v>
          </cell>
          <cell r="B412">
            <v>2</v>
          </cell>
          <cell r="C412">
            <v>57</v>
          </cell>
          <cell r="D412">
            <v>170</v>
          </cell>
          <cell r="E412">
            <v>1</v>
          </cell>
          <cell r="F412">
            <v>1</v>
          </cell>
          <cell r="G412">
            <v>2</v>
          </cell>
          <cell r="H412">
            <v>4</v>
          </cell>
          <cell r="I412">
            <v>2</v>
          </cell>
          <cell r="J412">
            <v>2</v>
          </cell>
          <cell r="K412" t="str">
            <v>non-specia</v>
          </cell>
          <cell r="L412" t="str">
            <v>SOME</v>
          </cell>
        </row>
        <row r="413">
          <cell r="A413">
            <v>23</v>
          </cell>
          <cell r="B413">
            <v>2</v>
          </cell>
          <cell r="C413">
            <v>53</v>
          </cell>
          <cell r="D413">
            <v>164</v>
          </cell>
          <cell r="E413">
            <v>1</v>
          </cell>
          <cell r="F413">
            <v>2</v>
          </cell>
          <cell r="G413">
            <v>3</v>
          </cell>
          <cell r="H413">
            <v>3</v>
          </cell>
          <cell r="I413">
            <v>3</v>
          </cell>
          <cell r="J413">
            <v>3</v>
          </cell>
          <cell r="K413" t="str">
            <v>SPECIALIST</v>
          </cell>
          <cell r="L413" t="str">
            <v>SOME</v>
          </cell>
        </row>
        <row r="414">
          <cell r="A414">
            <v>19</v>
          </cell>
          <cell r="B414">
            <v>2</v>
          </cell>
          <cell r="C414">
            <v>58</v>
          </cell>
          <cell r="D414">
            <v>180</v>
          </cell>
          <cell r="E414">
            <v>2</v>
          </cell>
          <cell r="F414">
            <v>1</v>
          </cell>
          <cell r="G414">
            <v>4</v>
          </cell>
          <cell r="H414">
            <v>3</v>
          </cell>
          <cell r="I414">
            <v>5</v>
          </cell>
          <cell r="J414">
            <v>1</v>
          </cell>
          <cell r="K414" t="str">
            <v>SPECIALIST</v>
          </cell>
          <cell r="L414" t="str">
            <v>none</v>
          </cell>
        </row>
        <row r="415">
          <cell r="A415">
            <v>26</v>
          </cell>
          <cell r="B415">
            <v>1</v>
          </cell>
          <cell r="C415">
            <v>55</v>
          </cell>
          <cell r="D415">
            <v>164</v>
          </cell>
          <cell r="E415">
            <v>1</v>
          </cell>
          <cell r="F415">
            <v>5</v>
          </cell>
          <cell r="G415">
            <v>3</v>
          </cell>
          <cell r="H415">
            <v>3</v>
          </cell>
          <cell r="I415">
            <v>2</v>
          </cell>
          <cell r="J415">
            <v>2</v>
          </cell>
          <cell r="K415" t="str">
            <v>non-specia</v>
          </cell>
          <cell r="L415" t="str">
            <v>SOME</v>
          </cell>
        </row>
        <row r="416">
          <cell r="A416">
            <v>26</v>
          </cell>
          <cell r="B416">
            <v>2</v>
          </cell>
          <cell r="K416" t="str">
            <v>non-specia</v>
          </cell>
          <cell r="L416" t="str">
            <v>none</v>
          </cell>
        </row>
        <row r="417">
          <cell r="A417">
            <v>24</v>
          </cell>
          <cell r="B417">
            <v>1</v>
          </cell>
          <cell r="C417">
            <v>53</v>
          </cell>
          <cell r="D417">
            <v>166</v>
          </cell>
          <cell r="E417">
            <v>2</v>
          </cell>
          <cell r="F417">
            <v>1</v>
          </cell>
          <cell r="G417">
            <v>3</v>
          </cell>
          <cell r="H417">
            <v>3</v>
          </cell>
          <cell r="I417">
            <v>3</v>
          </cell>
          <cell r="J417">
            <v>2</v>
          </cell>
          <cell r="K417" t="str">
            <v>SPECIALIST</v>
          </cell>
          <cell r="L417" t="str">
            <v>SOME</v>
          </cell>
        </row>
        <row r="418">
          <cell r="A418">
            <v>23</v>
          </cell>
          <cell r="B418">
            <v>2</v>
          </cell>
          <cell r="C418">
            <v>45</v>
          </cell>
          <cell r="D418">
            <v>154</v>
          </cell>
          <cell r="E418">
            <v>1</v>
          </cell>
          <cell r="F418">
            <v>5</v>
          </cell>
          <cell r="G418">
            <v>4</v>
          </cell>
          <cell r="H418">
            <v>4</v>
          </cell>
          <cell r="I418">
            <v>3</v>
          </cell>
          <cell r="J418">
            <v>3</v>
          </cell>
          <cell r="K418" t="str">
            <v>non-specia</v>
          </cell>
          <cell r="L418" t="str">
            <v>SOME</v>
          </cell>
        </row>
        <row r="419">
          <cell r="A419">
            <v>30</v>
          </cell>
          <cell r="B419">
            <v>2</v>
          </cell>
          <cell r="C419">
            <v>49</v>
          </cell>
          <cell r="D419">
            <v>162</v>
          </cell>
          <cell r="E419">
            <v>2</v>
          </cell>
          <cell r="F419">
            <v>4</v>
          </cell>
          <cell r="G419">
            <v>3</v>
          </cell>
          <cell r="H419">
            <v>3</v>
          </cell>
          <cell r="I419">
            <v>1</v>
          </cell>
          <cell r="J419">
            <v>2</v>
          </cell>
          <cell r="K419" t="str">
            <v>SPECIALIST</v>
          </cell>
          <cell r="L419" t="str">
            <v>SOME</v>
          </cell>
        </row>
        <row r="420">
          <cell r="A420">
            <v>24</v>
          </cell>
          <cell r="B420">
            <v>2</v>
          </cell>
          <cell r="C420">
            <v>52</v>
          </cell>
          <cell r="D420">
            <v>158</v>
          </cell>
          <cell r="E420">
            <v>1</v>
          </cell>
          <cell r="F420">
            <v>1</v>
          </cell>
          <cell r="G420">
            <v>3</v>
          </cell>
          <cell r="H420">
            <v>3</v>
          </cell>
          <cell r="I420">
            <v>3</v>
          </cell>
          <cell r="J420">
            <v>1</v>
          </cell>
          <cell r="K420" t="str">
            <v>SPECIALIST</v>
          </cell>
          <cell r="L420" t="str">
            <v>SOME</v>
          </cell>
        </row>
        <row r="421">
          <cell r="A421">
            <v>19</v>
          </cell>
          <cell r="B421">
            <v>2</v>
          </cell>
          <cell r="C421">
            <v>43</v>
          </cell>
          <cell r="D421">
            <v>156</v>
          </cell>
          <cell r="E421">
            <v>2</v>
          </cell>
          <cell r="F421">
            <v>3</v>
          </cell>
          <cell r="G421">
            <v>3</v>
          </cell>
          <cell r="H421">
            <v>4</v>
          </cell>
          <cell r="I421">
            <v>2</v>
          </cell>
          <cell r="J421">
            <v>3</v>
          </cell>
          <cell r="K421" t="str">
            <v>non-specia</v>
          </cell>
          <cell r="L421" t="str">
            <v>SOME</v>
          </cell>
        </row>
        <row r="422">
          <cell r="A422">
            <v>31</v>
          </cell>
          <cell r="B422">
            <v>2</v>
          </cell>
          <cell r="C422">
            <v>37</v>
          </cell>
          <cell r="D422">
            <v>154</v>
          </cell>
          <cell r="E422">
            <v>1</v>
          </cell>
          <cell r="F422">
            <v>2</v>
          </cell>
          <cell r="G422">
            <v>3</v>
          </cell>
          <cell r="H422">
            <v>3</v>
          </cell>
          <cell r="I422">
            <v>3</v>
          </cell>
          <cell r="J422">
            <v>3</v>
          </cell>
          <cell r="K422" t="str">
            <v>non-specia</v>
          </cell>
          <cell r="L422" t="str">
            <v>SOME</v>
          </cell>
        </row>
        <row r="423">
          <cell r="A423">
            <v>27</v>
          </cell>
          <cell r="B423">
            <v>2</v>
          </cell>
          <cell r="C423">
            <v>54</v>
          </cell>
          <cell r="D423">
            <v>158</v>
          </cell>
          <cell r="E423">
            <v>2</v>
          </cell>
          <cell r="F423">
            <v>2</v>
          </cell>
          <cell r="G423">
            <v>5</v>
          </cell>
          <cell r="H423">
            <v>3</v>
          </cell>
          <cell r="I423">
            <v>2</v>
          </cell>
          <cell r="J423">
            <v>1</v>
          </cell>
          <cell r="K423" t="str">
            <v>SPECIALIST</v>
          </cell>
          <cell r="L423" t="str">
            <v>SOME</v>
          </cell>
        </row>
        <row r="424">
          <cell r="A424">
            <v>16</v>
          </cell>
          <cell r="B424">
            <v>1</v>
          </cell>
          <cell r="C424">
            <v>30</v>
          </cell>
          <cell r="D424">
            <v>146</v>
          </cell>
          <cell r="E424">
            <v>2</v>
          </cell>
          <cell r="F424">
            <v>2</v>
          </cell>
          <cell r="G424">
            <v>2</v>
          </cell>
          <cell r="H424">
            <v>4</v>
          </cell>
          <cell r="I424">
            <v>2</v>
          </cell>
          <cell r="J424">
            <v>2</v>
          </cell>
          <cell r="K424" t="str">
            <v>SPECIALIST</v>
          </cell>
          <cell r="L424" t="str">
            <v>SOME</v>
          </cell>
        </row>
        <row r="425">
          <cell r="A425">
            <v>21</v>
          </cell>
          <cell r="B425">
            <v>2</v>
          </cell>
          <cell r="C425">
            <v>57</v>
          </cell>
          <cell r="D425">
            <v>178</v>
          </cell>
          <cell r="E425">
            <v>2</v>
          </cell>
          <cell r="F425">
            <v>4</v>
          </cell>
          <cell r="G425">
            <v>4</v>
          </cell>
          <cell r="H425">
            <v>4</v>
          </cell>
          <cell r="I425">
            <v>4</v>
          </cell>
          <cell r="J425">
            <v>2</v>
          </cell>
          <cell r="K425" t="str">
            <v>non-specia</v>
          </cell>
          <cell r="L425" t="str">
            <v>SOME</v>
          </cell>
        </row>
        <row r="426">
          <cell r="A426">
            <v>25</v>
          </cell>
          <cell r="B426">
            <v>1</v>
          </cell>
          <cell r="C426">
            <v>62</v>
          </cell>
          <cell r="D426">
            <v>180</v>
          </cell>
          <cell r="E426">
            <v>2</v>
          </cell>
          <cell r="F426">
            <v>2</v>
          </cell>
          <cell r="G426">
            <v>4</v>
          </cell>
          <cell r="H426">
            <v>4</v>
          </cell>
          <cell r="I426">
            <v>2</v>
          </cell>
          <cell r="J426">
            <v>3</v>
          </cell>
          <cell r="K426" t="str">
            <v>SPECIALIST</v>
          </cell>
          <cell r="L426" t="str">
            <v>SOME</v>
          </cell>
        </row>
        <row r="427">
          <cell r="A427">
            <v>22</v>
          </cell>
          <cell r="B427">
            <v>1</v>
          </cell>
          <cell r="C427">
            <v>53</v>
          </cell>
          <cell r="D427">
            <v>160</v>
          </cell>
          <cell r="E427">
            <v>1</v>
          </cell>
          <cell r="F427">
            <v>1</v>
          </cell>
          <cell r="G427">
            <v>3</v>
          </cell>
          <cell r="H427">
            <v>3</v>
          </cell>
          <cell r="I427">
            <v>1</v>
          </cell>
          <cell r="J427">
            <v>1</v>
          </cell>
          <cell r="K427" t="str">
            <v>SPECIALIST</v>
          </cell>
          <cell r="L427" t="str">
            <v>SOME</v>
          </cell>
        </row>
        <row r="428">
          <cell r="A428">
            <v>23</v>
          </cell>
          <cell r="B428">
            <v>2</v>
          </cell>
          <cell r="C428">
            <v>56</v>
          </cell>
          <cell r="D428">
            <v>174</v>
          </cell>
          <cell r="E428">
            <v>2</v>
          </cell>
          <cell r="F428">
            <v>2</v>
          </cell>
          <cell r="G428">
            <v>3</v>
          </cell>
          <cell r="H428">
            <v>3</v>
          </cell>
          <cell r="I428">
            <v>2</v>
          </cell>
          <cell r="J428">
            <v>2</v>
          </cell>
          <cell r="K428" t="str">
            <v>SPECIALIST</v>
          </cell>
          <cell r="L428" t="str">
            <v>SOME</v>
          </cell>
        </row>
        <row r="429">
          <cell r="A429">
            <v>20</v>
          </cell>
          <cell r="B429">
            <v>1</v>
          </cell>
          <cell r="C429">
            <v>45</v>
          </cell>
          <cell r="D429">
            <v>162</v>
          </cell>
          <cell r="E429">
            <v>2</v>
          </cell>
          <cell r="F429">
            <v>1</v>
          </cell>
          <cell r="G429">
            <v>3</v>
          </cell>
          <cell r="H429">
            <v>3</v>
          </cell>
          <cell r="I429">
            <v>2</v>
          </cell>
          <cell r="J429">
            <v>2</v>
          </cell>
          <cell r="K429" t="str">
            <v>SPECIALIST</v>
          </cell>
          <cell r="L429" t="str">
            <v>SOME</v>
          </cell>
        </row>
        <row r="430">
          <cell r="A430">
            <v>34</v>
          </cell>
          <cell r="B430">
            <v>1</v>
          </cell>
          <cell r="C430">
            <v>56</v>
          </cell>
          <cell r="D430">
            <v>170</v>
          </cell>
          <cell r="E430">
            <v>1</v>
          </cell>
          <cell r="F430">
            <v>1</v>
          </cell>
          <cell r="G430">
            <v>3</v>
          </cell>
          <cell r="H430">
            <v>3</v>
          </cell>
          <cell r="I430">
            <v>2</v>
          </cell>
          <cell r="J430">
            <v>2</v>
          </cell>
          <cell r="K430" t="str">
            <v>SPECIALIST</v>
          </cell>
          <cell r="L430" t="str">
            <v>SOME</v>
          </cell>
        </row>
        <row r="431">
          <cell r="A431">
            <v>25</v>
          </cell>
          <cell r="B431">
            <v>1</v>
          </cell>
          <cell r="K431" t="str">
            <v>non-specia</v>
          </cell>
          <cell r="L431" t="str">
            <v>none</v>
          </cell>
        </row>
        <row r="432">
          <cell r="A432">
            <v>31</v>
          </cell>
          <cell r="B432">
            <v>1</v>
          </cell>
          <cell r="C432">
            <v>59</v>
          </cell>
          <cell r="D432">
            <v>170</v>
          </cell>
          <cell r="E432">
            <v>2</v>
          </cell>
          <cell r="F432">
            <v>4</v>
          </cell>
          <cell r="G432">
            <v>4</v>
          </cell>
          <cell r="H432">
            <v>5</v>
          </cell>
          <cell r="I432">
            <v>3</v>
          </cell>
          <cell r="J432">
            <v>2</v>
          </cell>
          <cell r="K432" t="str">
            <v>SPECIALIST</v>
          </cell>
          <cell r="L432" t="str">
            <v>none</v>
          </cell>
        </row>
        <row r="433">
          <cell r="A433">
            <v>24</v>
          </cell>
          <cell r="B433">
            <v>2</v>
          </cell>
          <cell r="C433">
            <v>50</v>
          </cell>
          <cell r="D433">
            <v>158</v>
          </cell>
          <cell r="E433">
            <v>1</v>
          </cell>
          <cell r="F433">
            <v>1</v>
          </cell>
          <cell r="G433">
            <v>2</v>
          </cell>
          <cell r="H433">
            <v>2</v>
          </cell>
          <cell r="I433">
            <v>1</v>
          </cell>
          <cell r="J433">
            <v>1</v>
          </cell>
          <cell r="K433" t="str">
            <v>SPECIALIST</v>
          </cell>
          <cell r="L433" t="str">
            <v>SOME</v>
          </cell>
        </row>
        <row r="434">
          <cell r="A434">
            <v>24</v>
          </cell>
          <cell r="B434">
            <v>2</v>
          </cell>
          <cell r="C434">
            <v>64</v>
          </cell>
          <cell r="D434">
            <v>174</v>
          </cell>
          <cell r="E434">
            <v>1</v>
          </cell>
          <cell r="F434">
            <v>1</v>
          </cell>
          <cell r="G434">
            <v>3</v>
          </cell>
          <cell r="H434">
            <v>2</v>
          </cell>
          <cell r="I434">
            <v>2</v>
          </cell>
          <cell r="J434">
            <v>2</v>
          </cell>
          <cell r="K434" t="str">
            <v>SPECIALIST</v>
          </cell>
          <cell r="L434" t="str">
            <v>SOME</v>
          </cell>
        </row>
        <row r="435">
          <cell r="A435">
            <v>24</v>
          </cell>
          <cell r="B435">
            <v>1</v>
          </cell>
          <cell r="C435">
            <v>54</v>
          </cell>
          <cell r="D435">
            <v>174</v>
          </cell>
          <cell r="E435">
            <v>2</v>
          </cell>
          <cell r="F435">
            <v>2</v>
          </cell>
          <cell r="G435">
            <v>3</v>
          </cell>
          <cell r="H435">
            <v>4</v>
          </cell>
          <cell r="I435">
            <v>1</v>
          </cell>
          <cell r="J435">
            <v>2</v>
          </cell>
          <cell r="K435" t="str">
            <v>non-specia</v>
          </cell>
          <cell r="L435" t="str">
            <v>SOME</v>
          </cell>
        </row>
        <row r="436">
          <cell r="A436">
            <v>31</v>
          </cell>
          <cell r="B436">
            <v>1</v>
          </cell>
          <cell r="C436">
            <v>46</v>
          </cell>
          <cell r="D436">
            <v>164</v>
          </cell>
          <cell r="E436">
            <v>2</v>
          </cell>
          <cell r="F436">
            <v>4</v>
          </cell>
          <cell r="G436">
            <v>5</v>
          </cell>
          <cell r="H436">
            <v>4</v>
          </cell>
          <cell r="I436">
            <v>4</v>
          </cell>
          <cell r="J436">
            <v>2</v>
          </cell>
          <cell r="K436" t="str">
            <v>non-specia</v>
          </cell>
          <cell r="L436" t="str">
            <v>SOME</v>
          </cell>
        </row>
        <row r="437">
          <cell r="A437">
            <v>25</v>
          </cell>
          <cell r="B437">
            <v>2</v>
          </cell>
          <cell r="K437" t="str">
            <v>non-specia</v>
          </cell>
          <cell r="L437" t="str">
            <v>none</v>
          </cell>
        </row>
        <row r="438">
          <cell r="A438">
            <v>27</v>
          </cell>
          <cell r="B438">
            <v>1</v>
          </cell>
          <cell r="C438">
            <v>63</v>
          </cell>
          <cell r="D438">
            <v>162</v>
          </cell>
          <cell r="E438">
            <v>1</v>
          </cell>
          <cell r="F438">
            <v>1</v>
          </cell>
          <cell r="G438">
            <v>2</v>
          </cell>
          <cell r="H438">
            <v>2</v>
          </cell>
          <cell r="I438">
            <v>1</v>
          </cell>
          <cell r="J438">
            <v>1</v>
          </cell>
          <cell r="K438" t="str">
            <v>SPECIALIST</v>
          </cell>
          <cell r="L438" t="str">
            <v>SOME</v>
          </cell>
        </row>
        <row r="439">
          <cell r="A439">
            <v>26</v>
          </cell>
          <cell r="B439">
            <v>1</v>
          </cell>
          <cell r="K439" t="str">
            <v>non-specia</v>
          </cell>
          <cell r="L439" t="str">
            <v>none</v>
          </cell>
        </row>
        <row r="440">
          <cell r="A440">
            <v>18</v>
          </cell>
          <cell r="B440">
            <v>1</v>
          </cell>
          <cell r="C440">
            <v>51</v>
          </cell>
          <cell r="D440">
            <v>158</v>
          </cell>
          <cell r="E440">
            <v>1</v>
          </cell>
          <cell r="F440">
            <v>1</v>
          </cell>
          <cell r="G440">
            <v>1</v>
          </cell>
          <cell r="H440">
            <v>2</v>
          </cell>
          <cell r="I440">
            <v>1</v>
          </cell>
          <cell r="J440">
            <v>1</v>
          </cell>
          <cell r="K440" t="str">
            <v>non-specia</v>
          </cell>
          <cell r="L440" t="str">
            <v>SOME</v>
          </cell>
        </row>
        <row r="441">
          <cell r="A441">
            <v>27</v>
          </cell>
          <cell r="B441">
            <v>1</v>
          </cell>
          <cell r="K441" t="str">
            <v>non-specia</v>
          </cell>
          <cell r="L441" t="str">
            <v>none</v>
          </cell>
        </row>
        <row r="442">
          <cell r="A442">
            <v>29</v>
          </cell>
          <cell r="B442">
            <v>1</v>
          </cell>
          <cell r="C442">
            <v>51</v>
          </cell>
          <cell r="D442">
            <v>168</v>
          </cell>
          <cell r="E442">
            <v>1</v>
          </cell>
          <cell r="F442">
            <v>2</v>
          </cell>
          <cell r="G442">
            <v>3</v>
          </cell>
          <cell r="H442">
            <v>4</v>
          </cell>
          <cell r="I442">
            <v>2</v>
          </cell>
          <cell r="J442">
            <v>1</v>
          </cell>
          <cell r="K442" t="str">
            <v>SPECIALIST</v>
          </cell>
          <cell r="L442" t="str">
            <v>SOME</v>
          </cell>
        </row>
        <row r="443">
          <cell r="A443">
            <v>25</v>
          </cell>
          <cell r="B443">
            <v>1</v>
          </cell>
          <cell r="C443">
            <v>48</v>
          </cell>
          <cell r="D443">
            <v>156</v>
          </cell>
          <cell r="E443">
            <v>2</v>
          </cell>
          <cell r="F443">
            <v>5</v>
          </cell>
          <cell r="G443">
            <v>4</v>
          </cell>
          <cell r="H443">
            <v>4</v>
          </cell>
          <cell r="I443">
            <v>2</v>
          </cell>
          <cell r="J443">
            <v>5</v>
          </cell>
          <cell r="K443" t="str">
            <v>SPECIALIST</v>
          </cell>
          <cell r="L443" t="str">
            <v>SOME</v>
          </cell>
        </row>
        <row r="444">
          <cell r="A444">
            <v>22</v>
          </cell>
          <cell r="B444">
            <v>2</v>
          </cell>
          <cell r="C444">
            <v>60</v>
          </cell>
          <cell r="D444">
            <v>162</v>
          </cell>
          <cell r="E444">
            <v>1</v>
          </cell>
          <cell r="F444">
            <v>1</v>
          </cell>
          <cell r="G444">
            <v>3</v>
          </cell>
          <cell r="H444">
            <v>2</v>
          </cell>
          <cell r="I444">
            <v>2</v>
          </cell>
          <cell r="J444">
            <v>2</v>
          </cell>
          <cell r="K444" t="str">
            <v>SPECIALIST</v>
          </cell>
          <cell r="L444" t="str">
            <v>SOME</v>
          </cell>
        </row>
        <row r="445">
          <cell r="A445">
            <v>19</v>
          </cell>
          <cell r="B445">
            <v>1</v>
          </cell>
          <cell r="C445">
            <v>49</v>
          </cell>
          <cell r="D445">
            <v>176</v>
          </cell>
          <cell r="E445">
            <v>1</v>
          </cell>
          <cell r="F445">
            <v>1</v>
          </cell>
          <cell r="G445">
            <v>3</v>
          </cell>
          <cell r="H445">
            <v>4</v>
          </cell>
          <cell r="I445">
            <v>2</v>
          </cell>
          <cell r="J445">
            <v>1</v>
          </cell>
          <cell r="K445" t="str">
            <v>SPECIALIST</v>
          </cell>
          <cell r="L445" t="str">
            <v>SOME</v>
          </cell>
        </row>
        <row r="446">
          <cell r="A446">
            <v>23</v>
          </cell>
          <cell r="B446">
            <v>2</v>
          </cell>
          <cell r="C446">
            <v>51</v>
          </cell>
          <cell r="D446">
            <v>158</v>
          </cell>
          <cell r="E446">
            <v>2</v>
          </cell>
          <cell r="F446">
            <v>1</v>
          </cell>
          <cell r="G446">
            <v>3</v>
          </cell>
          <cell r="H446">
            <v>3</v>
          </cell>
          <cell r="I446">
            <v>2</v>
          </cell>
          <cell r="J446">
            <v>2</v>
          </cell>
          <cell r="K446" t="str">
            <v>non-specia</v>
          </cell>
          <cell r="L446" t="str">
            <v>SOME</v>
          </cell>
        </row>
        <row r="447">
          <cell r="A447">
            <v>20</v>
          </cell>
          <cell r="B447">
            <v>2</v>
          </cell>
          <cell r="K447" t="str">
            <v>non-specia</v>
          </cell>
          <cell r="L447" t="str">
            <v>none</v>
          </cell>
        </row>
        <row r="448">
          <cell r="A448">
            <v>23</v>
          </cell>
          <cell r="B448">
            <v>1</v>
          </cell>
          <cell r="K448" t="str">
            <v>non-specia</v>
          </cell>
          <cell r="L448" t="str">
            <v>none</v>
          </cell>
        </row>
        <row r="449">
          <cell r="A449">
            <v>20</v>
          </cell>
          <cell r="B449">
            <v>2</v>
          </cell>
          <cell r="C449">
            <v>46</v>
          </cell>
          <cell r="D449">
            <v>160</v>
          </cell>
          <cell r="E449">
            <v>1</v>
          </cell>
          <cell r="F449">
            <v>2</v>
          </cell>
          <cell r="G449">
            <v>3</v>
          </cell>
          <cell r="H449">
            <v>3</v>
          </cell>
          <cell r="I449">
            <v>1</v>
          </cell>
          <cell r="J449">
            <v>1</v>
          </cell>
          <cell r="K449" t="str">
            <v>SPECIALIST</v>
          </cell>
          <cell r="L449" t="str">
            <v>none</v>
          </cell>
        </row>
        <row r="450">
          <cell r="A450">
            <v>20</v>
          </cell>
          <cell r="B450">
            <v>2</v>
          </cell>
          <cell r="E450">
            <v>1</v>
          </cell>
          <cell r="K450" t="str">
            <v>non-specia</v>
          </cell>
          <cell r="L450" t="str">
            <v>none</v>
          </cell>
        </row>
        <row r="451">
          <cell r="A451">
            <v>22</v>
          </cell>
          <cell r="B451">
            <v>1</v>
          </cell>
          <cell r="C451">
            <v>50</v>
          </cell>
          <cell r="D451">
            <v>158</v>
          </cell>
          <cell r="E451">
            <v>1</v>
          </cell>
          <cell r="F451">
            <v>1</v>
          </cell>
          <cell r="G451">
            <v>3</v>
          </cell>
          <cell r="H451">
            <v>2</v>
          </cell>
          <cell r="I451">
            <v>2</v>
          </cell>
          <cell r="J451">
            <v>1</v>
          </cell>
          <cell r="K451" t="str">
            <v>non-specia</v>
          </cell>
          <cell r="L451" t="str">
            <v>SOME</v>
          </cell>
        </row>
        <row r="452">
          <cell r="A452">
            <v>28</v>
          </cell>
          <cell r="B452">
            <v>2</v>
          </cell>
          <cell r="C452">
            <v>62</v>
          </cell>
          <cell r="D452">
            <v>174</v>
          </cell>
          <cell r="E452">
            <v>1</v>
          </cell>
          <cell r="F452">
            <v>1</v>
          </cell>
          <cell r="G452">
            <v>3</v>
          </cell>
          <cell r="H452">
            <v>3</v>
          </cell>
          <cell r="I452">
            <v>3</v>
          </cell>
          <cell r="J452">
            <v>2</v>
          </cell>
          <cell r="K452" t="str">
            <v>non-specia</v>
          </cell>
          <cell r="L452" t="str">
            <v>SOME</v>
          </cell>
        </row>
        <row r="453">
          <cell r="A453">
            <v>20</v>
          </cell>
          <cell r="B453">
            <v>1</v>
          </cell>
          <cell r="K453" t="str">
            <v>non-specia</v>
          </cell>
          <cell r="L453" t="str">
            <v>none</v>
          </cell>
        </row>
        <row r="454">
          <cell r="A454">
            <v>24</v>
          </cell>
          <cell r="B454">
            <v>1</v>
          </cell>
          <cell r="C454">
            <v>60</v>
          </cell>
          <cell r="D454">
            <v>176</v>
          </cell>
          <cell r="E454">
            <v>2</v>
          </cell>
          <cell r="F454">
            <v>4</v>
          </cell>
          <cell r="G454">
            <v>3</v>
          </cell>
          <cell r="H454">
            <v>3</v>
          </cell>
          <cell r="I454">
            <v>3</v>
          </cell>
          <cell r="J454">
            <v>3</v>
          </cell>
          <cell r="K454" t="str">
            <v>non-specia</v>
          </cell>
          <cell r="L454" t="str">
            <v>SOME</v>
          </cell>
        </row>
        <row r="455">
          <cell r="A455">
            <v>22</v>
          </cell>
          <cell r="B455">
            <v>1</v>
          </cell>
          <cell r="C455">
            <v>47</v>
          </cell>
          <cell r="D455">
            <v>162</v>
          </cell>
          <cell r="E455">
            <v>1</v>
          </cell>
          <cell r="F455">
            <v>1</v>
          </cell>
          <cell r="G455">
            <v>3</v>
          </cell>
          <cell r="H455">
            <v>3</v>
          </cell>
          <cell r="I455">
            <v>2</v>
          </cell>
          <cell r="J455">
            <v>2</v>
          </cell>
          <cell r="K455" t="str">
            <v>non-specia</v>
          </cell>
          <cell r="L455" t="str">
            <v>SOME</v>
          </cell>
        </row>
        <row r="456">
          <cell r="A456">
            <v>22</v>
          </cell>
          <cell r="B456">
            <v>2</v>
          </cell>
          <cell r="C456">
            <v>71</v>
          </cell>
          <cell r="D456">
            <v>168</v>
          </cell>
          <cell r="E456">
            <v>2</v>
          </cell>
          <cell r="F456">
            <v>1</v>
          </cell>
          <cell r="G456">
            <v>2</v>
          </cell>
          <cell r="H456">
            <v>2</v>
          </cell>
          <cell r="I456">
            <v>2</v>
          </cell>
          <cell r="J456">
            <v>2</v>
          </cell>
          <cell r="K456" t="str">
            <v>SPECIALIST</v>
          </cell>
          <cell r="L456" t="str">
            <v>none</v>
          </cell>
        </row>
        <row r="457">
          <cell r="A457">
            <v>21</v>
          </cell>
          <cell r="B457">
            <v>2</v>
          </cell>
          <cell r="C457">
            <v>54</v>
          </cell>
          <cell r="D457">
            <v>160</v>
          </cell>
          <cell r="E457">
            <v>1</v>
          </cell>
          <cell r="F457">
            <v>1</v>
          </cell>
          <cell r="G457">
            <v>3</v>
          </cell>
          <cell r="H457">
            <v>3</v>
          </cell>
          <cell r="I457">
            <v>2</v>
          </cell>
          <cell r="J457">
            <v>1</v>
          </cell>
          <cell r="K457" t="str">
            <v>SPECIALIST</v>
          </cell>
          <cell r="L457" t="str">
            <v>SOME</v>
          </cell>
        </row>
        <row r="458">
          <cell r="A458">
            <v>19</v>
          </cell>
          <cell r="B458">
            <v>2</v>
          </cell>
          <cell r="C458">
            <v>42</v>
          </cell>
          <cell r="D458">
            <v>156</v>
          </cell>
          <cell r="E458">
            <v>1</v>
          </cell>
          <cell r="F458">
            <v>2</v>
          </cell>
          <cell r="G458">
            <v>2</v>
          </cell>
          <cell r="H458">
            <v>2</v>
          </cell>
          <cell r="I458">
            <v>1</v>
          </cell>
          <cell r="J458">
            <v>1</v>
          </cell>
          <cell r="K458" t="str">
            <v>SPECIALIST</v>
          </cell>
          <cell r="L458" t="str">
            <v>SOME</v>
          </cell>
        </row>
        <row r="459">
          <cell r="A459">
            <v>20</v>
          </cell>
          <cell r="B459">
            <v>2</v>
          </cell>
          <cell r="C459">
            <v>34</v>
          </cell>
          <cell r="D459">
            <v>156</v>
          </cell>
          <cell r="E459">
            <v>2</v>
          </cell>
          <cell r="F459">
            <v>2</v>
          </cell>
          <cell r="G459">
            <v>4</v>
          </cell>
          <cell r="H459">
            <v>4</v>
          </cell>
          <cell r="I459">
            <v>4</v>
          </cell>
          <cell r="J459">
            <v>4</v>
          </cell>
          <cell r="K459" t="str">
            <v>SPECIALIST</v>
          </cell>
          <cell r="L459" t="str">
            <v>SOME</v>
          </cell>
        </row>
        <row r="460">
          <cell r="A460">
            <v>18</v>
          </cell>
          <cell r="B460">
            <v>2</v>
          </cell>
          <cell r="C460">
            <v>54</v>
          </cell>
          <cell r="D460">
            <v>175</v>
          </cell>
          <cell r="E460">
            <v>2</v>
          </cell>
          <cell r="F460">
            <v>1</v>
          </cell>
          <cell r="G460">
            <v>2</v>
          </cell>
          <cell r="H460">
            <v>2</v>
          </cell>
          <cell r="I460">
            <v>2</v>
          </cell>
          <cell r="J460">
            <v>1</v>
          </cell>
          <cell r="K460" t="str">
            <v>SPECIALIST</v>
          </cell>
          <cell r="L460" t="str">
            <v>SOME</v>
          </cell>
        </row>
        <row r="461">
          <cell r="A461">
            <v>27</v>
          </cell>
          <cell r="B461">
            <v>1</v>
          </cell>
          <cell r="C461">
            <v>50</v>
          </cell>
          <cell r="D461">
            <v>158</v>
          </cell>
          <cell r="E461">
            <v>1</v>
          </cell>
          <cell r="F461">
            <v>2</v>
          </cell>
          <cell r="G461">
            <v>2</v>
          </cell>
          <cell r="H461">
            <v>2</v>
          </cell>
          <cell r="I461">
            <v>1</v>
          </cell>
          <cell r="J461">
            <v>1</v>
          </cell>
          <cell r="K461" t="str">
            <v>SPECIALIST</v>
          </cell>
          <cell r="L461" t="str">
            <v>SOME</v>
          </cell>
        </row>
        <row r="462">
          <cell r="A462">
            <v>21</v>
          </cell>
          <cell r="B462">
            <v>2</v>
          </cell>
          <cell r="C462">
            <v>48</v>
          </cell>
          <cell r="D462">
            <v>156</v>
          </cell>
          <cell r="E462">
            <v>1</v>
          </cell>
          <cell r="F462">
            <v>1</v>
          </cell>
          <cell r="G462">
            <v>4</v>
          </cell>
          <cell r="H462">
            <v>3</v>
          </cell>
          <cell r="I462">
            <v>4</v>
          </cell>
          <cell r="J462">
            <v>3</v>
          </cell>
          <cell r="K462" t="str">
            <v>SPECIALIST</v>
          </cell>
          <cell r="L462" t="str">
            <v>SOME</v>
          </cell>
        </row>
        <row r="463">
          <cell r="A463">
            <v>21</v>
          </cell>
          <cell r="B463">
            <v>1</v>
          </cell>
          <cell r="C463">
            <v>54</v>
          </cell>
          <cell r="D463">
            <v>166</v>
          </cell>
          <cell r="E463">
            <v>1</v>
          </cell>
          <cell r="F463">
            <v>1</v>
          </cell>
          <cell r="G463">
            <v>3</v>
          </cell>
          <cell r="H463">
            <v>1</v>
          </cell>
          <cell r="I463">
            <v>1</v>
          </cell>
          <cell r="J463">
            <v>2</v>
          </cell>
          <cell r="K463" t="str">
            <v>SPECIALIST</v>
          </cell>
          <cell r="L463" t="str">
            <v>SOME</v>
          </cell>
        </row>
        <row r="464">
          <cell r="A464">
            <v>23</v>
          </cell>
          <cell r="B464">
            <v>1</v>
          </cell>
          <cell r="C464">
            <v>47</v>
          </cell>
          <cell r="D464">
            <v>166</v>
          </cell>
          <cell r="E464">
            <v>2</v>
          </cell>
          <cell r="F464">
            <v>2</v>
          </cell>
          <cell r="G464">
            <v>3</v>
          </cell>
          <cell r="H464">
            <v>4</v>
          </cell>
          <cell r="I464">
            <v>1</v>
          </cell>
          <cell r="J464">
            <v>2</v>
          </cell>
          <cell r="K464" t="str">
            <v>non-specia</v>
          </cell>
          <cell r="L464" t="str">
            <v>none</v>
          </cell>
        </row>
        <row r="465">
          <cell r="A465">
            <v>21</v>
          </cell>
          <cell r="B465">
            <v>1</v>
          </cell>
          <cell r="C465">
            <v>54</v>
          </cell>
          <cell r="D465">
            <v>172</v>
          </cell>
          <cell r="E465">
            <v>1</v>
          </cell>
          <cell r="F465">
            <v>1</v>
          </cell>
          <cell r="G465">
            <v>3</v>
          </cell>
          <cell r="H465">
            <v>3</v>
          </cell>
          <cell r="I465">
            <v>2</v>
          </cell>
          <cell r="J465">
            <v>2</v>
          </cell>
          <cell r="K465" t="str">
            <v>SPECIALIST</v>
          </cell>
          <cell r="L465" t="str">
            <v>SOME</v>
          </cell>
        </row>
        <row r="466">
          <cell r="A466">
            <v>24</v>
          </cell>
          <cell r="B466">
            <v>1</v>
          </cell>
          <cell r="K466" t="str">
            <v>non-specia</v>
          </cell>
          <cell r="L466" t="str">
            <v>none</v>
          </cell>
        </row>
        <row r="467">
          <cell r="A467">
            <v>19</v>
          </cell>
          <cell r="B467">
            <v>1</v>
          </cell>
          <cell r="C467">
            <v>57</v>
          </cell>
          <cell r="D467">
            <v>168</v>
          </cell>
          <cell r="E467">
            <v>1</v>
          </cell>
          <cell r="F467">
            <v>1</v>
          </cell>
          <cell r="G467">
            <v>3</v>
          </cell>
          <cell r="H467">
            <v>3</v>
          </cell>
          <cell r="I467">
            <v>2</v>
          </cell>
          <cell r="J467">
            <v>2</v>
          </cell>
          <cell r="K467" t="str">
            <v>SPECIALIST</v>
          </cell>
          <cell r="L467" t="str">
            <v>SOME</v>
          </cell>
        </row>
        <row r="468">
          <cell r="A468">
            <v>20</v>
          </cell>
          <cell r="B468">
            <v>1</v>
          </cell>
          <cell r="C468">
            <v>55</v>
          </cell>
          <cell r="E468">
            <v>2</v>
          </cell>
          <cell r="F468">
            <v>2</v>
          </cell>
          <cell r="G468">
            <v>3</v>
          </cell>
          <cell r="H468">
            <v>4</v>
          </cell>
          <cell r="I468">
            <v>2</v>
          </cell>
          <cell r="J468">
            <v>3</v>
          </cell>
          <cell r="K468" t="str">
            <v>SPECIALIST</v>
          </cell>
          <cell r="L468" t="str">
            <v>SOME</v>
          </cell>
        </row>
        <row r="469">
          <cell r="A469">
            <v>23</v>
          </cell>
          <cell r="B469">
            <v>1</v>
          </cell>
          <cell r="C469">
            <v>52</v>
          </cell>
          <cell r="D469">
            <v>164</v>
          </cell>
          <cell r="E469">
            <v>2</v>
          </cell>
          <cell r="F469">
            <v>1</v>
          </cell>
          <cell r="G469">
            <v>2</v>
          </cell>
          <cell r="H469">
            <v>3</v>
          </cell>
          <cell r="I469">
            <v>2</v>
          </cell>
          <cell r="J469">
            <v>2</v>
          </cell>
          <cell r="K469" t="str">
            <v>SPECIALIST</v>
          </cell>
          <cell r="L469" t="str">
            <v>SOME</v>
          </cell>
        </row>
        <row r="470">
          <cell r="A470">
            <v>19</v>
          </cell>
          <cell r="B470">
            <v>1</v>
          </cell>
          <cell r="C470">
            <v>35</v>
          </cell>
          <cell r="D470">
            <v>158</v>
          </cell>
          <cell r="E470">
            <v>2</v>
          </cell>
          <cell r="F470">
            <v>5</v>
          </cell>
          <cell r="G470">
            <v>5</v>
          </cell>
          <cell r="H470">
            <v>4</v>
          </cell>
          <cell r="I470">
            <v>1</v>
          </cell>
          <cell r="J470">
            <v>5</v>
          </cell>
          <cell r="K470" t="str">
            <v>SPECIALIST</v>
          </cell>
          <cell r="L470" t="str">
            <v>none</v>
          </cell>
        </row>
        <row r="471">
          <cell r="A471">
            <v>24</v>
          </cell>
          <cell r="B471">
            <v>1</v>
          </cell>
          <cell r="C471">
            <v>55</v>
          </cell>
          <cell r="D471">
            <v>163</v>
          </cell>
          <cell r="E471">
            <v>1</v>
          </cell>
          <cell r="F471">
            <v>1</v>
          </cell>
          <cell r="G471">
            <v>1</v>
          </cell>
          <cell r="H471">
            <v>2</v>
          </cell>
          <cell r="I471">
            <v>3</v>
          </cell>
          <cell r="J471">
            <v>2</v>
          </cell>
          <cell r="K471" t="str">
            <v>SPECIALIST</v>
          </cell>
          <cell r="L471" t="str">
            <v>SOME</v>
          </cell>
        </row>
        <row r="472">
          <cell r="A472">
            <v>24</v>
          </cell>
          <cell r="B472">
            <v>2</v>
          </cell>
          <cell r="C472">
            <v>48</v>
          </cell>
          <cell r="D472">
            <v>164</v>
          </cell>
          <cell r="E472">
            <v>2</v>
          </cell>
          <cell r="F472">
            <v>4</v>
          </cell>
          <cell r="G472">
            <v>4</v>
          </cell>
          <cell r="H472">
            <v>4</v>
          </cell>
          <cell r="I472">
            <v>2</v>
          </cell>
          <cell r="J472">
            <v>3</v>
          </cell>
          <cell r="K472" t="str">
            <v>SPECIALIST</v>
          </cell>
          <cell r="L472" t="str">
            <v>SOME</v>
          </cell>
        </row>
        <row r="473">
          <cell r="A473">
            <v>23</v>
          </cell>
          <cell r="B473">
            <v>1</v>
          </cell>
          <cell r="C473">
            <v>49</v>
          </cell>
          <cell r="D473">
            <v>160</v>
          </cell>
          <cell r="E473">
            <v>2</v>
          </cell>
          <cell r="F473">
            <v>1</v>
          </cell>
          <cell r="G473">
            <v>3</v>
          </cell>
          <cell r="H473">
            <v>5</v>
          </cell>
          <cell r="I473">
            <v>3</v>
          </cell>
          <cell r="J473">
            <v>3</v>
          </cell>
          <cell r="K473" t="str">
            <v>SPECIALIST</v>
          </cell>
          <cell r="L473" t="str">
            <v>SOME</v>
          </cell>
        </row>
        <row r="474">
          <cell r="A474">
            <v>19</v>
          </cell>
          <cell r="B474">
            <v>1</v>
          </cell>
          <cell r="C474">
            <v>95</v>
          </cell>
          <cell r="D474">
            <v>160</v>
          </cell>
          <cell r="E474">
            <v>1</v>
          </cell>
          <cell r="F474">
            <v>2</v>
          </cell>
          <cell r="G474">
            <v>3</v>
          </cell>
          <cell r="H474">
            <v>2</v>
          </cell>
          <cell r="I474">
            <v>4</v>
          </cell>
          <cell r="J474">
            <v>2</v>
          </cell>
          <cell r="K474" t="str">
            <v>non-specia</v>
          </cell>
          <cell r="L474" t="str">
            <v>SOME</v>
          </cell>
        </row>
        <row r="475">
          <cell r="A475">
            <v>20</v>
          </cell>
          <cell r="B475">
            <v>1</v>
          </cell>
          <cell r="C475">
            <v>51</v>
          </cell>
          <cell r="D475">
            <v>168</v>
          </cell>
          <cell r="E475">
            <v>1</v>
          </cell>
          <cell r="F475">
            <v>1</v>
          </cell>
          <cell r="G475">
            <v>1</v>
          </cell>
          <cell r="H475">
            <v>3</v>
          </cell>
          <cell r="I475">
            <v>1</v>
          </cell>
          <cell r="J475">
            <v>1</v>
          </cell>
          <cell r="K475" t="str">
            <v>SPECIALIST</v>
          </cell>
          <cell r="L475" t="str">
            <v>none</v>
          </cell>
        </row>
        <row r="476">
          <cell r="A476">
            <v>22</v>
          </cell>
          <cell r="C476">
            <v>53</v>
          </cell>
          <cell r="D476">
            <v>170</v>
          </cell>
          <cell r="E476">
            <v>1</v>
          </cell>
          <cell r="F476">
            <v>4</v>
          </cell>
          <cell r="G476">
            <v>1</v>
          </cell>
          <cell r="H476">
            <v>1</v>
          </cell>
          <cell r="I476">
            <v>1</v>
          </cell>
          <cell r="J476">
            <v>1</v>
          </cell>
          <cell r="K476" t="str">
            <v>SPECIALIST</v>
          </cell>
          <cell r="L476" t="str">
            <v>SOME</v>
          </cell>
        </row>
        <row r="477">
          <cell r="A477">
            <v>22</v>
          </cell>
          <cell r="B477">
            <v>1</v>
          </cell>
          <cell r="E477">
            <v>2</v>
          </cell>
          <cell r="F477">
            <v>1</v>
          </cell>
          <cell r="G477">
            <v>3</v>
          </cell>
          <cell r="H477">
            <v>2</v>
          </cell>
          <cell r="I477">
            <v>1</v>
          </cell>
          <cell r="J477">
            <v>1</v>
          </cell>
          <cell r="K477" t="str">
            <v>SPECIALIST</v>
          </cell>
          <cell r="L477" t="str">
            <v>SOME</v>
          </cell>
        </row>
        <row r="478">
          <cell r="A478">
            <v>24</v>
          </cell>
          <cell r="B478">
            <v>1</v>
          </cell>
          <cell r="C478">
            <v>60</v>
          </cell>
          <cell r="D478">
            <v>162</v>
          </cell>
          <cell r="E478">
            <v>1</v>
          </cell>
          <cell r="F478">
            <v>1</v>
          </cell>
          <cell r="G478">
            <v>3</v>
          </cell>
          <cell r="H478">
            <v>2</v>
          </cell>
          <cell r="I478">
            <v>3</v>
          </cell>
          <cell r="J478">
            <v>1</v>
          </cell>
          <cell r="K478" t="str">
            <v>non-specia</v>
          </cell>
          <cell r="L478" t="str">
            <v>SOME</v>
          </cell>
        </row>
        <row r="479">
          <cell r="A479">
            <v>23</v>
          </cell>
          <cell r="B479">
            <v>2</v>
          </cell>
          <cell r="C479">
            <v>63</v>
          </cell>
          <cell r="D479">
            <v>172</v>
          </cell>
          <cell r="E479">
            <v>1</v>
          </cell>
          <cell r="F479">
            <v>1</v>
          </cell>
          <cell r="G479">
            <v>3</v>
          </cell>
          <cell r="H479">
            <v>2</v>
          </cell>
          <cell r="I479">
            <v>1</v>
          </cell>
          <cell r="J479">
            <v>2</v>
          </cell>
          <cell r="K479" t="str">
            <v>SPECIALIST</v>
          </cell>
          <cell r="L479" t="str">
            <v>SOME</v>
          </cell>
        </row>
        <row r="480">
          <cell r="A480">
            <v>24</v>
          </cell>
          <cell r="B480">
            <v>1</v>
          </cell>
          <cell r="C480">
            <v>58</v>
          </cell>
          <cell r="D480">
            <v>166</v>
          </cell>
          <cell r="E480">
            <v>2</v>
          </cell>
          <cell r="F480">
            <v>2</v>
          </cell>
          <cell r="G480">
            <v>3</v>
          </cell>
          <cell r="H480">
            <v>3</v>
          </cell>
          <cell r="I480">
            <v>2</v>
          </cell>
          <cell r="J480">
            <v>2</v>
          </cell>
          <cell r="K480" t="str">
            <v>SPECIALIST</v>
          </cell>
          <cell r="L480" t="str">
            <v>SOME</v>
          </cell>
        </row>
        <row r="481">
          <cell r="A481">
            <v>23</v>
          </cell>
          <cell r="B481">
            <v>2</v>
          </cell>
          <cell r="C481">
            <v>51</v>
          </cell>
          <cell r="D481">
            <v>164</v>
          </cell>
          <cell r="E481">
            <v>2</v>
          </cell>
          <cell r="F481">
            <v>3</v>
          </cell>
          <cell r="G481">
            <v>3</v>
          </cell>
          <cell r="H481">
            <v>3</v>
          </cell>
          <cell r="I481">
            <v>2</v>
          </cell>
          <cell r="J481">
            <v>2</v>
          </cell>
          <cell r="K481" t="str">
            <v>SPECIALIST</v>
          </cell>
          <cell r="L481" t="str">
            <v>SOME</v>
          </cell>
        </row>
        <row r="482">
          <cell r="A482">
            <v>28</v>
          </cell>
          <cell r="B482">
            <v>2</v>
          </cell>
          <cell r="C482">
            <v>65</v>
          </cell>
          <cell r="D482">
            <v>168</v>
          </cell>
          <cell r="E482">
            <v>1</v>
          </cell>
          <cell r="G482">
            <v>3</v>
          </cell>
          <cell r="H482">
            <v>2</v>
          </cell>
          <cell r="I482">
            <v>1</v>
          </cell>
          <cell r="J482">
            <v>1</v>
          </cell>
          <cell r="K482" t="str">
            <v>non-specia</v>
          </cell>
          <cell r="L482" t="str">
            <v>SOME</v>
          </cell>
        </row>
        <row r="483">
          <cell r="A483">
            <v>20</v>
          </cell>
          <cell r="B483">
            <v>1</v>
          </cell>
          <cell r="C483">
            <v>61</v>
          </cell>
          <cell r="D483">
            <v>176</v>
          </cell>
          <cell r="E483">
            <v>2</v>
          </cell>
          <cell r="F483">
            <v>1</v>
          </cell>
          <cell r="G483">
            <v>3</v>
          </cell>
          <cell r="H483">
            <v>3</v>
          </cell>
          <cell r="I483">
            <v>2</v>
          </cell>
          <cell r="J483">
            <v>3</v>
          </cell>
          <cell r="K483" t="str">
            <v>non-specia</v>
          </cell>
          <cell r="L483" t="str">
            <v>SOME</v>
          </cell>
        </row>
        <row r="484">
          <cell r="A484">
            <v>22</v>
          </cell>
          <cell r="B484">
            <v>1</v>
          </cell>
          <cell r="K484" t="str">
            <v>non-specia</v>
          </cell>
          <cell r="L484" t="str">
            <v>none</v>
          </cell>
        </row>
        <row r="485">
          <cell r="A485">
            <v>20</v>
          </cell>
          <cell r="B485">
            <v>2</v>
          </cell>
          <cell r="C485">
            <v>67</v>
          </cell>
          <cell r="D485">
            <v>162</v>
          </cell>
          <cell r="E485">
            <v>1</v>
          </cell>
          <cell r="F485">
            <v>1</v>
          </cell>
          <cell r="G485">
            <v>2</v>
          </cell>
          <cell r="H485">
            <v>2</v>
          </cell>
          <cell r="I485">
            <v>1</v>
          </cell>
          <cell r="J485">
            <v>1</v>
          </cell>
          <cell r="K485" t="str">
            <v>SPECIALIST</v>
          </cell>
          <cell r="L485" t="str">
            <v>none</v>
          </cell>
        </row>
        <row r="486">
          <cell r="A486">
            <v>28</v>
          </cell>
          <cell r="B486">
            <v>1</v>
          </cell>
          <cell r="C486">
            <v>62</v>
          </cell>
          <cell r="D486">
            <v>172</v>
          </cell>
          <cell r="E486">
            <v>1</v>
          </cell>
          <cell r="F486">
            <v>1</v>
          </cell>
          <cell r="G486">
            <v>3</v>
          </cell>
          <cell r="H486">
            <v>2</v>
          </cell>
          <cell r="I486">
            <v>3</v>
          </cell>
          <cell r="J486">
            <v>2</v>
          </cell>
          <cell r="K486" t="str">
            <v>SPECIALIST</v>
          </cell>
          <cell r="L486" t="str">
            <v>SOME</v>
          </cell>
        </row>
        <row r="487">
          <cell r="A487">
            <v>26</v>
          </cell>
          <cell r="B487">
            <v>1</v>
          </cell>
          <cell r="C487">
            <v>54</v>
          </cell>
          <cell r="D487">
            <v>156</v>
          </cell>
          <cell r="E487">
            <v>1</v>
          </cell>
          <cell r="G487">
            <v>3</v>
          </cell>
          <cell r="H487">
            <v>4</v>
          </cell>
          <cell r="I487">
            <v>2</v>
          </cell>
          <cell r="J487">
            <v>1</v>
          </cell>
          <cell r="K487" t="str">
            <v>SPECIALIST</v>
          </cell>
          <cell r="L487" t="str">
            <v>SOME</v>
          </cell>
        </row>
        <row r="488">
          <cell r="A488">
            <v>27</v>
          </cell>
          <cell r="B488">
            <v>2</v>
          </cell>
          <cell r="D488">
            <v>174</v>
          </cell>
          <cell r="E488">
            <v>1</v>
          </cell>
          <cell r="F488">
            <v>1</v>
          </cell>
          <cell r="G488">
            <v>3</v>
          </cell>
          <cell r="H488">
            <v>4</v>
          </cell>
          <cell r="I488">
            <v>4</v>
          </cell>
          <cell r="J488">
            <v>3</v>
          </cell>
          <cell r="K488" t="str">
            <v>SPECIALIST</v>
          </cell>
          <cell r="L488" t="str">
            <v>SOME</v>
          </cell>
        </row>
        <row r="489">
          <cell r="A489">
            <v>32</v>
          </cell>
          <cell r="B489">
            <v>1</v>
          </cell>
          <cell r="C489">
            <v>54</v>
          </cell>
          <cell r="D489">
            <v>170</v>
          </cell>
          <cell r="E489">
            <v>2</v>
          </cell>
          <cell r="F489">
            <v>1</v>
          </cell>
          <cell r="G489">
            <v>1</v>
          </cell>
          <cell r="H489">
            <v>1</v>
          </cell>
          <cell r="I489">
            <v>2</v>
          </cell>
          <cell r="J489">
            <v>2</v>
          </cell>
          <cell r="K489" t="str">
            <v>non-specia</v>
          </cell>
          <cell r="L489" t="str">
            <v>SOME</v>
          </cell>
        </row>
        <row r="490">
          <cell r="A490">
            <v>25</v>
          </cell>
          <cell r="B490">
            <v>1</v>
          </cell>
          <cell r="C490">
            <v>38</v>
          </cell>
          <cell r="D490">
            <v>156</v>
          </cell>
          <cell r="E490">
            <v>2</v>
          </cell>
          <cell r="F490">
            <v>2</v>
          </cell>
          <cell r="G490">
            <v>3</v>
          </cell>
          <cell r="H490">
            <v>3</v>
          </cell>
          <cell r="I490">
            <v>2</v>
          </cell>
          <cell r="J490">
            <v>3</v>
          </cell>
          <cell r="K490" t="str">
            <v>SPECIALIST</v>
          </cell>
          <cell r="L490" t="str">
            <v>SOME</v>
          </cell>
        </row>
        <row r="491">
          <cell r="A491">
            <v>24</v>
          </cell>
          <cell r="B491">
            <v>2</v>
          </cell>
          <cell r="C491">
            <v>53</v>
          </cell>
          <cell r="D491">
            <v>158</v>
          </cell>
          <cell r="E491">
            <v>2</v>
          </cell>
          <cell r="F491">
            <v>1</v>
          </cell>
          <cell r="G491">
            <v>2</v>
          </cell>
          <cell r="H491">
            <v>2</v>
          </cell>
          <cell r="I491">
            <v>3</v>
          </cell>
          <cell r="J491">
            <v>1</v>
          </cell>
          <cell r="K491" t="str">
            <v>SPECIALIST</v>
          </cell>
          <cell r="L491" t="str">
            <v>SOME</v>
          </cell>
        </row>
        <row r="492">
          <cell r="A492">
            <v>21</v>
          </cell>
          <cell r="B492">
            <v>2</v>
          </cell>
          <cell r="K492" t="str">
            <v>non-specia</v>
          </cell>
          <cell r="L492" t="str">
            <v>none</v>
          </cell>
        </row>
        <row r="493">
          <cell r="A493">
            <v>21</v>
          </cell>
          <cell r="B493">
            <v>1</v>
          </cell>
          <cell r="C493">
            <v>74</v>
          </cell>
          <cell r="D493">
            <v>176</v>
          </cell>
          <cell r="E493">
            <v>2</v>
          </cell>
          <cell r="F493">
            <v>2</v>
          </cell>
          <cell r="G493">
            <v>3</v>
          </cell>
          <cell r="H493">
            <v>2</v>
          </cell>
          <cell r="I493">
            <v>3</v>
          </cell>
          <cell r="J493">
            <v>2</v>
          </cell>
          <cell r="K493" t="str">
            <v>SPECIALIST</v>
          </cell>
          <cell r="L493" t="str">
            <v>SOME</v>
          </cell>
        </row>
        <row r="494">
          <cell r="A494">
            <v>35</v>
          </cell>
          <cell r="B494">
            <v>1</v>
          </cell>
          <cell r="C494">
            <v>52</v>
          </cell>
          <cell r="D494">
            <v>166</v>
          </cell>
          <cell r="E494">
            <v>1</v>
          </cell>
          <cell r="F494">
            <v>3</v>
          </cell>
          <cell r="G494">
            <v>3</v>
          </cell>
          <cell r="H494">
            <v>4</v>
          </cell>
          <cell r="I494">
            <v>3</v>
          </cell>
          <cell r="J494">
            <v>2</v>
          </cell>
          <cell r="K494" t="str">
            <v>SPECIALIST</v>
          </cell>
          <cell r="L494" t="str">
            <v>SOME</v>
          </cell>
        </row>
        <row r="495">
          <cell r="A495">
            <v>19</v>
          </cell>
          <cell r="B495">
            <v>1</v>
          </cell>
          <cell r="C495">
            <v>53</v>
          </cell>
          <cell r="D495">
            <v>162</v>
          </cell>
          <cell r="E495">
            <v>1</v>
          </cell>
          <cell r="F495">
            <v>1</v>
          </cell>
          <cell r="G495">
            <v>2</v>
          </cell>
          <cell r="H495">
            <v>3</v>
          </cell>
          <cell r="I495">
            <v>1</v>
          </cell>
          <cell r="J495">
            <v>1</v>
          </cell>
          <cell r="K495" t="str">
            <v>SPECIALIST</v>
          </cell>
          <cell r="L495" t="str">
            <v>SOME</v>
          </cell>
        </row>
        <row r="496">
          <cell r="A496">
            <v>21</v>
          </cell>
          <cell r="B496">
            <v>1</v>
          </cell>
          <cell r="C496">
            <v>46</v>
          </cell>
          <cell r="D496">
            <v>156</v>
          </cell>
          <cell r="E496">
            <v>2</v>
          </cell>
          <cell r="F496">
            <v>2</v>
          </cell>
          <cell r="G496">
            <v>3</v>
          </cell>
          <cell r="H496">
            <v>3</v>
          </cell>
          <cell r="I496">
            <v>1</v>
          </cell>
          <cell r="J496">
            <v>2</v>
          </cell>
          <cell r="K496" t="str">
            <v>SPECIALIST</v>
          </cell>
          <cell r="L496" t="str">
            <v>SOME</v>
          </cell>
        </row>
        <row r="497">
          <cell r="A497">
            <v>22</v>
          </cell>
          <cell r="B497">
            <v>2</v>
          </cell>
          <cell r="C497">
            <v>43</v>
          </cell>
          <cell r="D497">
            <v>166</v>
          </cell>
          <cell r="E497">
            <v>1</v>
          </cell>
          <cell r="F497">
            <v>1</v>
          </cell>
          <cell r="G497">
            <v>2</v>
          </cell>
          <cell r="H497">
            <v>2</v>
          </cell>
          <cell r="I497">
            <v>1</v>
          </cell>
          <cell r="J497">
            <v>1</v>
          </cell>
          <cell r="K497" t="str">
            <v>SPECIALIST</v>
          </cell>
          <cell r="L497" t="str">
            <v>SOME</v>
          </cell>
        </row>
        <row r="498">
          <cell r="A498">
            <v>25</v>
          </cell>
          <cell r="B498">
            <v>1</v>
          </cell>
          <cell r="K498" t="str">
            <v>non-specia</v>
          </cell>
          <cell r="L498" t="str">
            <v>none</v>
          </cell>
        </row>
        <row r="499">
          <cell r="A499">
            <v>56</v>
          </cell>
          <cell r="B499">
            <v>2</v>
          </cell>
          <cell r="C499">
            <v>45</v>
          </cell>
          <cell r="D499">
            <v>160</v>
          </cell>
          <cell r="E499">
            <v>2</v>
          </cell>
          <cell r="F499">
            <v>4</v>
          </cell>
          <cell r="G499">
            <v>5</v>
          </cell>
          <cell r="H499">
            <v>3</v>
          </cell>
          <cell r="I499">
            <v>4</v>
          </cell>
          <cell r="J499">
            <v>5</v>
          </cell>
          <cell r="K499" t="str">
            <v>non-specia</v>
          </cell>
          <cell r="L499" t="str">
            <v>SOME</v>
          </cell>
        </row>
        <row r="500">
          <cell r="A500">
            <v>23</v>
          </cell>
          <cell r="B500">
            <v>2</v>
          </cell>
          <cell r="C500">
            <v>53</v>
          </cell>
          <cell r="D500">
            <v>176</v>
          </cell>
          <cell r="E500">
            <v>2</v>
          </cell>
          <cell r="F500">
            <v>5</v>
          </cell>
          <cell r="G500">
            <v>5</v>
          </cell>
          <cell r="H500">
            <v>5</v>
          </cell>
          <cell r="I500">
            <v>3</v>
          </cell>
          <cell r="J500">
            <v>4</v>
          </cell>
          <cell r="K500" t="str">
            <v>non-specia</v>
          </cell>
          <cell r="L500" t="str">
            <v>SOME</v>
          </cell>
        </row>
        <row r="501">
          <cell r="A501">
            <v>17</v>
          </cell>
          <cell r="B501">
            <v>1</v>
          </cell>
          <cell r="K501" t="str">
            <v>non-specia</v>
          </cell>
          <cell r="L501" t="str">
            <v>none</v>
          </cell>
        </row>
        <row r="502">
          <cell r="A502">
            <v>24</v>
          </cell>
          <cell r="B502">
            <v>1</v>
          </cell>
          <cell r="C502">
            <v>67</v>
          </cell>
          <cell r="D502">
            <v>178</v>
          </cell>
          <cell r="E502">
            <v>1</v>
          </cell>
          <cell r="F502">
            <v>2</v>
          </cell>
          <cell r="G502">
            <v>3</v>
          </cell>
          <cell r="H502">
            <v>3</v>
          </cell>
          <cell r="I502">
            <v>3</v>
          </cell>
          <cell r="J502">
            <v>2</v>
          </cell>
          <cell r="K502" t="str">
            <v>SPECIALIST</v>
          </cell>
          <cell r="L502" t="str">
            <v>SOME</v>
          </cell>
        </row>
        <row r="503">
          <cell r="A503">
            <v>31</v>
          </cell>
          <cell r="B503">
            <v>1</v>
          </cell>
          <cell r="C503">
            <v>51</v>
          </cell>
          <cell r="D503">
            <v>166</v>
          </cell>
          <cell r="E503">
            <v>2</v>
          </cell>
          <cell r="F503">
            <v>1</v>
          </cell>
          <cell r="G503">
            <v>3</v>
          </cell>
          <cell r="H503">
            <v>3</v>
          </cell>
          <cell r="I503">
            <v>2</v>
          </cell>
          <cell r="J503">
            <v>3</v>
          </cell>
          <cell r="K503" t="str">
            <v>SPECIALIST</v>
          </cell>
          <cell r="L503" t="str">
            <v>none</v>
          </cell>
        </row>
        <row r="504">
          <cell r="A504">
            <v>24</v>
          </cell>
          <cell r="B504">
            <v>1</v>
          </cell>
          <cell r="C504">
            <v>60</v>
          </cell>
          <cell r="D504">
            <v>176</v>
          </cell>
          <cell r="E504">
            <v>1</v>
          </cell>
          <cell r="F504">
            <v>1</v>
          </cell>
          <cell r="G504">
            <v>3</v>
          </cell>
          <cell r="H504">
            <v>3</v>
          </cell>
          <cell r="I504">
            <v>2</v>
          </cell>
          <cell r="J504">
            <v>2</v>
          </cell>
          <cell r="K504" t="str">
            <v>non-specia</v>
          </cell>
          <cell r="L504" t="str">
            <v>SOME</v>
          </cell>
        </row>
        <row r="505">
          <cell r="A505">
            <v>24</v>
          </cell>
          <cell r="B505">
            <v>1</v>
          </cell>
          <cell r="C505">
            <v>56</v>
          </cell>
          <cell r="D505">
            <v>158</v>
          </cell>
          <cell r="E505">
            <v>1</v>
          </cell>
          <cell r="F505">
            <v>1</v>
          </cell>
          <cell r="G505">
            <v>3</v>
          </cell>
          <cell r="H505">
            <v>3</v>
          </cell>
          <cell r="I505">
            <v>1</v>
          </cell>
          <cell r="J505">
            <v>2</v>
          </cell>
          <cell r="K505" t="str">
            <v>non-specia</v>
          </cell>
          <cell r="L505" t="str">
            <v>SOME</v>
          </cell>
        </row>
        <row r="506">
          <cell r="A506">
            <v>21</v>
          </cell>
          <cell r="B506">
            <v>2</v>
          </cell>
          <cell r="C506">
            <v>34</v>
          </cell>
          <cell r="D506">
            <v>156</v>
          </cell>
          <cell r="E506">
            <v>2</v>
          </cell>
          <cell r="F506">
            <v>4</v>
          </cell>
          <cell r="G506">
            <v>2</v>
          </cell>
          <cell r="H506">
            <v>3</v>
          </cell>
          <cell r="I506">
            <v>2</v>
          </cell>
          <cell r="J506">
            <v>3</v>
          </cell>
          <cell r="K506" t="str">
            <v>non-specia</v>
          </cell>
          <cell r="L506" t="str">
            <v>SOME</v>
          </cell>
        </row>
        <row r="507">
          <cell r="A507">
            <v>29</v>
          </cell>
          <cell r="B507">
            <v>2</v>
          </cell>
          <cell r="C507">
            <v>59</v>
          </cell>
          <cell r="D507">
            <v>170</v>
          </cell>
          <cell r="E507">
            <v>1</v>
          </cell>
          <cell r="F507">
            <v>1</v>
          </cell>
          <cell r="G507">
            <v>3</v>
          </cell>
          <cell r="H507">
            <v>2</v>
          </cell>
          <cell r="I507">
            <v>2</v>
          </cell>
          <cell r="J507">
            <v>2</v>
          </cell>
          <cell r="K507" t="str">
            <v>non-specia</v>
          </cell>
          <cell r="L507" t="str">
            <v>SOME</v>
          </cell>
        </row>
        <row r="508">
          <cell r="A508">
            <v>27</v>
          </cell>
          <cell r="B508">
            <v>1</v>
          </cell>
          <cell r="C508">
            <v>47</v>
          </cell>
          <cell r="D508">
            <v>166</v>
          </cell>
          <cell r="E508">
            <v>2</v>
          </cell>
          <cell r="F508">
            <v>2</v>
          </cell>
          <cell r="G508">
            <v>3</v>
          </cell>
          <cell r="H508">
            <v>3</v>
          </cell>
          <cell r="I508">
            <v>3</v>
          </cell>
          <cell r="J508">
            <v>1</v>
          </cell>
          <cell r="K508" t="str">
            <v>SPECIALIST</v>
          </cell>
          <cell r="L508" t="str">
            <v>SOME</v>
          </cell>
        </row>
        <row r="509">
          <cell r="A509">
            <v>21</v>
          </cell>
          <cell r="B509">
            <v>1</v>
          </cell>
          <cell r="C509">
            <v>66</v>
          </cell>
          <cell r="D509">
            <v>162</v>
          </cell>
          <cell r="E509">
            <v>2</v>
          </cell>
          <cell r="F509">
            <v>4</v>
          </cell>
          <cell r="G509">
            <v>4</v>
          </cell>
          <cell r="H509">
            <v>4</v>
          </cell>
          <cell r="I509">
            <v>1</v>
          </cell>
          <cell r="J509">
            <v>2</v>
          </cell>
          <cell r="K509" t="str">
            <v>SPECIALIST</v>
          </cell>
          <cell r="L509" t="str">
            <v>SOME</v>
          </cell>
        </row>
        <row r="510">
          <cell r="A510">
            <v>27</v>
          </cell>
          <cell r="B510">
            <v>1</v>
          </cell>
          <cell r="C510">
            <v>54</v>
          </cell>
          <cell r="D510">
            <v>166</v>
          </cell>
          <cell r="E510">
            <v>1</v>
          </cell>
          <cell r="F510">
            <v>2</v>
          </cell>
          <cell r="G510">
            <v>3</v>
          </cell>
          <cell r="H510">
            <v>3</v>
          </cell>
          <cell r="I510">
            <v>2</v>
          </cell>
          <cell r="J510">
            <v>2</v>
          </cell>
          <cell r="K510" t="str">
            <v>SPECIALIST</v>
          </cell>
          <cell r="L510" t="str">
            <v>SOME</v>
          </cell>
        </row>
        <row r="511">
          <cell r="A511">
            <v>24</v>
          </cell>
          <cell r="B511">
            <v>2</v>
          </cell>
          <cell r="C511">
            <v>51</v>
          </cell>
          <cell r="D511">
            <v>170</v>
          </cell>
          <cell r="E511">
            <v>1</v>
          </cell>
          <cell r="F511">
            <v>1</v>
          </cell>
          <cell r="G511">
            <v>3</v>
          </cell>
          <cell r="H511">
            <v>4</v>
          </cell>
          <cell r="I511">
            <v>2</v>
          </cell>
          <cell r="J511">
            <v>2</v>
          </cell>
          <cell r="K511" t="str">
            <v>non-specia</v>
          </cell>
          <cell r="L511" t="str">
            <v>SOME</v>
          </cell>
        </row>
        <row r="512">
          <cell r="A512">
            <v>28</v>
          </cell>
          <cell r="B512">
            <v>1</v>
          </cell>
          <cell r="C512">
            <v>51</v>
          </cell>
          <cell r="D512">
            <v>154</v>
          </cell>
          <cell r="E512">
            <v>1</v>
          </cell>
          <cell r="G512">
            <v>2</v>
          </cell>
          <cell r="H512">
            <v>3</v>
          </cell>
          <cell r="I512">
            <v>1</v>
          </cell>
          <cell r="J512">
            <v>1</v>
          </cell>
          <cell r="K512" t="str">
            <v>non-specia</v>
          </cell>
          <cell r="L512" t="str">
            <v>none</v>
          </cell>
        </row>
        <row r="513">
          <cell r="A513">
            <v>21</v>
          </cell>
          <cell r="B513">
            <v>2</v>
          </cell>
          <cell r="K513" t="str">
            <v>non-specia</v>
          </cell>
          <cell r="L513" t="str">
            <v>none</v>
          </cell>
        </row>
        <row r="514">
          <cell r="A514">
            <v>35</v>
          </cell>
          <cell r="B514">
            <v>2</v>
          </cell>
          <cell r="C514">
            <v>46</v>
          </cell>
          <cell r="D514">
            <v>162</v>
          </cell>
          <cell r="E514">
            <v>1</v>
          </cell>
          <cell r="F514">
            <v>2</v>
          </cell>
          <cell r="G514">
            <v>3</v>
          </cell>
          <cell r="H514">
            <v>1</v>
          </cell>
          <cell r="I514">
            <v>2</v>
          </cell>
          <cell r="J514">
            <v>2</v>
          </cell>
          <cell r="K514" t="str">
            <v>SPECIALIST</v>
          </cell>
          <cell r="L514" t="str">
            <v>SOME</v>
          </cell>
        </row>
        <row r="515">
          <cell r="A515">
            <v>27</v>
          </cell>
          <cell r="B515">
            <v>2</v>
          </cell>
          <cell r="K515" t="str">
            <v>non-specia</v>
          </cell>
          <cell r="L515" t="str">
            <v>none</v>
          </cell>
        </row>
        <row r="516">
          <cell r="A516">
            <v>21</v>
          </cell>
          <cell r="B516">
            <v>2</v>
          </cell>
          <cell r="C516">
            <v>55</v>
          </cell>
          <cell r="D516">
            <v>168</v>
          </cell>
          <cell r="E516">
            <v>2</v>
          </cell>
          <cell r="F516">
            <v>2</v>
          </cell>
          <cell r="G516">
            <v>3</v>
          </cell>
          <cell r="H516">
            <v>3</v>
          </cell>
          <cell r="I516">
            <v>2</v>
          </cell>
          <cell r="J516">
            <v>1</v>
          </cell>
          <cell r="K516" t="str">
            <v>SPECIALIST</v>
          </cell>
          <cell r="L516" t="str">
            <v>SOME</v>
          </cell>
        </row>
        <row r="517">
          <cell r="A517">
            <v>21</v>
          </cell>
          <cell r="B517">
            <v>1</v>
          </cell>
          <cell r="C517">
            <v>57</v>
          </cell>
          <cell r="D517">
            <v>158</v>
          </cell>
          <cell r="E517">
            <v>1</v>
          </cell>
          <cell r="F517">
            <v>1</v>
          </cell>
          <cell r="G517">
            <v>2</v>
          </cell>
          <cell r="H517">
            <v>2</v>
          </cell>
          <cell r="I517">
            <v>2</v>
          </cell>
          <cell r="J517">
            <v>2</v>
          </cell>
          <cell r="K517" t="str">
            <v>SPECIALIST</v>
          </cell>
          <cell r="L517" t="str">
            <v>SOME</v>
          </cell>
        </row>
        <row r="518">
          <cell r="A518">
            <v>27</v>
          </cell>
          <cell r="B518">
            <v>2</v>
          </cell>
          <cell r="C518">
            <v>70</v>
          </cell>
          <cell r="D518">
            <v>170</v>
          </cell>
          <cell r="E518">
            <v>2</v>
          </cell>
          <cell r="F518">
            <v>4</v>
          </cell>
          <cell r="G518">
            <v>3</v>
          </cell>
          <cell r="H518">
            <v>3</v>
          </cell>
          <cell r="I518">
            <v>1</v>
          </cell>
          <cell r="J518">
            <v>2</v>
          </cell>
          <cell r="K518" t="str">
            <v>SPECIALIST</v>
          </cell>
          <cell r="L518" t="str">
            <v>none</v>
          </cell>
        </row>
        <row r="519">
          <cell r="A519">
            <v>25</v>
          </cell>
          <cell r="B519">
            <v>1</v>
          </cell>
          <cell r="C519">
            <v>57</v>
          </cell>
          <cell r="D519">
            <v>166</v>
          </cell>
          <cell r="E519">
            <v>1</v>
          </cell>
          <cell r="F519">
            <v>1</v>
          </cell>
          <cell r="G519">
            <v>2</v>
          </cell>
          <cell r="H519">
            <v>4</v>
          </cell>
          <cell r="I519">
            <v>2</v>
          </cell>
          <cell r="J519">
            <v>2</v>
          </cell>
          <cell r="K519" t="str">
            <v>SPECIALIST</v>
          </cell>
          <cell r="L519" t="str">
            <v>SOME</v>
          </cell>
        </row>
        <row r="520">
          <cell r="A520">
            <v>23</v>
          </cell>
          <cell r="B520">
            <v>1</v>
          </cell>
          <cell r="C520">
            <v>64</v>
          </cell>
          <cell r="D520">
            <v>182</v>
          </cell>
          <cell r="E520">
            <v>1</v>
          </cell>
          <cell r="F520">
            <v>1</v>
          </cell>
          <cell r="G520">
            <v>2</v>
          </cell>
          <cell r="H520">
            <v>3</v>
          </cell>
          <cell r="I520">
            <v>2</v>
          </cell>
          <cell r="J520">
            <v>1</v>
          </cell>
          <cell r="K520" t="str">
            <v>non-specia</v>
          </cell>
          <cell r="L520" t="str">
            <v>none</v>
          </cell>
        </row>
        <row r="521">
          <cell r="A521">
            <v>30</v>
          </cell>
          <cell r="B521">
            <v>1</v>
          </cell>
          <cell r="K521" t="str">
            <v>non-specia</v>
          </cell>
          <cell r="L521" t="str">
            <v>none</v>
          </cell>
        </row>
        <row r="522">
          <cell r="A522">
            <v>26</v>
          </cell>
          <cell r="B522">
            <v>1</v>
          </cell>
          <cell r="K522" t="str">
            <v>non-specia</v>
          </cell>
          <cell r="L522" t="str">
            <v>none</v>
          </cell>
        </row>
        <row r="523">
          <cell r="A523">
            <v>26</v>
          </cell>
          <cell r="B523">
            <v>2</v>
          </cell>
          <cell r="C523">
            <v>57</v>
          </cell>
          <cell r="D523">
            <v>170</v>
          </cell>
          <cell r="E523">
            <v>1</v>
          </cell>
          <cell r="F523">
            <v>1</v>
          </cell>
          <cell r="G523">
            <v>3</v>
          </cell>
          <cell r="H523">
            <v>2</v>
          </cell>
          <cell r="I523">
            <v>1</v>
          </cell>
          <cell r="J523">
            <v>1</v>
          </cell>
          <cell r="K523" t="str">
            <v>SPECIALIST</v>
          </cell>
          <cell r="L523" t="str">
            <v>SOME</v>
          </cell>
        </row>
        <row r="524">
          <cell r="A524">
            <v>20</v>
          </cell>
          <cell r="B524">
            <v>2</v>
          </cell>
          <cell r="C524">
            <v>51</v>
          </cell>
          <cell r="D524">
            <v>166</v>
          </cell>
          <cell r="E524">
            <v>2</v>
          </cell>
          <cell r="F524">
            <v>5</v>
          </cell>
          <cell r="G524">
            <v>5</v>
          </cell>
          <cell r="H524">
            <v>4</v>
          </cell>
          <cell r="I524">
            <v>2</v>
          </cell>
          <cell r="J524">
            <v>3</v>
          </cell>
          <cell r="K524" t="str">
            <v>non-specia</v>
          </cell>
          <cell r="L524" t="str">
            <v>SOME</v>
          </cell>
        </row>
        <row r="525">
          <cell r="A525">
            <v>24</v>
          </cell>
          <cell r="B525">
            <v>1</v>
          </cell>
          <cell r="C525">
            <v>53</v>
          </cell>
          <cell r="D525">
            <v>164</v>
          </cell>
          <cell r="E525">
            <v>1</v>
          </cell>
          <cell r="F525">
            <v>3</v>
          </cell>
          <cell r="G525">
            <v>3</v>
          </cell>
          <cell r="H525">
            <v>5</v>
          </cell>
          <cell r="I525">
            <v>2</v>
          </cell>
          <cell r="J525">
            <v>3</v>
          </cell>
          <cell r="K525" t="str">
            <v>SPECIALIST</v>
          </cell>
          <cell r="L525" t="str">
            <v>SOME</v>
          </cell>
        </row>
        <row r="526">
          <cell r="A526">
            <v>21</v>
          </cell>
          <cell r="B526">
            <v>2</v>
          </cell>
          <cell r="C526">
            <v>50</v>
          </cell>
          <cell r="D526">
            <v>160</v>
          </cell>
          <cell r="E526">
            <v>1</v>
          </cell>
          <cell r="F526">
            <v>1</v>
          </cell>
          <cell r="G526">
            <v>1</v>
          </cell>
          <cell r="H526">
            <v>2</v>
          </cell>
          <cell r="I526">
            <v>2</v>
          </cell>
          <cell r="J526">
            <v>2</v>
          </cell>
          <cell r="K526" t="str">
            <v>non-specia</v>
          </cell>
          <cell r="L526" t="str">
            <v>SOME</v>
          </cell>
        </row>
        <row r="527">
          <cell r="A527">
            <v>24</v>
          </cell>
          <cell r="B527">
            <v>2</v>
          </cell>
          <cell r="C527">
            <v>58</v>
          </cell>
          <cell r="D527">
            <v>178</v>
          </cell>
          <cell r="E527">
            <v>2</v>
          </cell>
          <cell r="F527">
            <v>2</v>
          </cell>
          <cell r="G527">
            <v>2</v>
          </cell>
          <cell r="H527">
            <v>4</v>
          </cell>
          <cell r="I527">
            <v>1</v>
          </cell>
          <cell r="J527">
            <v>2</v>
          </cell>
          <cell r="K527" t="str">
            <v>SPECIALIST</v>
          </cell>
          <cell r="L527" t="str">
            <v>SOME</v>
          </cell>
        </row>
        <row r="528">
          <cell r="A528">
            <v>35</v>
          </cell>
          <cell r="B528">
            <v>1</v>
          </cell>
          <cell r="C528">
            <v>59</v>
          </cell>
          <cell r="D528">
            <v>176</v>
          </cell>
          <cell r="E528">
            <v>1</v>
          </cell>
          <cell r="F528">
            <v>1</v>
          </cell>
          <cell r="G528">
            <v>3</v>
          </cell>
          <cell r="H528">
            <v>2</v>
          </cell>
          <cell r="I528">
            <v>2</v>
          </cell>
          <cell r="J528">
            <v>3</v>
          </cell>
          <cell r="K528" t="str">
            <v>non-specia</v>
          </cell>
          <cell r="L528" t="str">
            <v>SOME</v>
          </cell>
        </row>
        <row r="529">
          <cell r="A529">
            <v>29</v>
          </cell>
          <cell r="B529">
            <v>1</v>
          </cell>
          <cell r="K529" t="str">
            <v>non-specia</v>
          </cell>
          <cell r="L529" t="str">
            <v>none</v>
          </cell>
        </row>
        <row r="530">
          <cell r="A530">
            <v>25</v>
          </cell>
          <cell r="B530">
            <v>1</v>
          </cell>
          <cell r="C530">
            <v>56</v>
          </cell>
          <cell r="D530">
            <v>172</v>
          </cell>
          <cell r="E530">
            <v>1</v>
          </cell>
          <cell r="F530">
            <v>2</v>
          </cell>
          <cell r="G530">
            <v>3</v>
          </cell>
          <cell r="H530">
            <v>3</v>
          </cell>
          <cell r="I530">
            <v>1</v>
          </cell>
          <cell r="J530">
            <v>2</v>
          </cell>
          <cell r="K530" t="str">
            <v>SPECIALIST</v>
          </cell>
          <cell r="L530" t="str">
            <v>SOME</v>
          </cell>
        </row>
        <row r="531">
          <cell r="A531">
            <v>28</v>
          </cell>
          <cell r="B531">
            <v>2</v>
          </cell>
          <cell r="C531">
            <v>68</v>
          </cell>
          <cell r="D531">
            <v>172</v>
          </cell>
          <cell r="E531">
            <v>1</v>
          </cell>
          <cell r="F531">
            <v>1</v>
          </cell>
          <cell r="G531">
            <v>2</v>
          </cell>
          <cell r="H531">
            <v>3</v>
          </cell>
          <cell r="I531">
            <v>5</v>
          </cell>
          <cell r="J531">
            <v>2</v>
          </cell>
          <cell r="K531" t="str">
            <v>SPECIALIST</v>
          </cell>
          <cell r="L531" t="str">
            <v>none</v>
          </cell>
        </row>
        <row r="532">
          <cell r="A532">
            <v>25</v>
          </cell>
          <cell r="B532">
            <v>1</v>
          </cell>
          <cell r="C532">
            <v>48</v>
          </cell>
          <cell r="D532">
            <v>166</v>
          </cell>
          <cell r="E532">
            <v>1</v>
          </cell>
          <cell r="F532">
            <v>2</v>
          </cell>
          <cell r="G532">
            <v>2</v>
          </cell>
          <cell r="H532">
            <v>4</v>
          </cell>
          <cell r="I532">
            <v>2</v>
          </cell>
          <cell r="J532">
            <v>2</v>
          </cell>
          <cell r="K532" t="str">
            <v>SPECIALIST</v>
          </cell>
          <cell r="L532" t="str">
            <v>SOME</v>
          </cell>
        </row>
        <row r="533">
          <cell r="A533">
            <v>26</v>
          </cell>
          <cell r="B533">
            <v>1</v>
          </cell>
          <cell r="C533">
            <v>49</v>
          </cell>
          <cell r="D533">
            <v>162</v>
          </cell>
          <cell r="E533">
            <v>1</v>
          </cell>
          <cell r="F533">
            <v>4</v>
          </cell>
          <cell r="G533">
            <v>3</v>
          </cell>
          <cell r="H533">
            <v>3</v>
          </cell>
          <cell r="I533">
            <v>2</v>
          </cell>
          <cell r="J533">
            <v>2</v>
          </cell>
          <cell r="K533" t="str">
            <v>SPECIALIST</v>
          </cell>
          <cell r="L533" t="str">
            <v>SOME</v>
          </cell>
        </row>
        <row r="534">
          <cell r="A534">
            <v>37</v>
          </cell>
          <cell r="B534">
            <v>2</v>
          </cell>
          <cell r="C534">
            <v>49</v>
          </cell>
          <cell r="D534">
            <v>162</v>
          </cell>
          <cell r="E534">
            <v>2</v>
          </cell>
          <cell r="F534">
            <v>4</v>
          </cell>
          <cell r="G534">
            <v>3</v>
          </cell>
          <cell r="H534">
            <v>3</v>
          </cell>
          <cell r="I534">
            <v>2</v>
          </cell>
          <cell r="J534">
            <v>2</v>
          </cell>
          <cell r="K534" t="str">
            <v>non-specia</v>
          </cell>
          <cell r="L534" t="str">
            <v>SOME</v>
          </cell>
        </row>
        <row r="535">
          <cell r="A535">
            <v>24</v>
          </cell>
          <cell r="B535">
            <v>1</v>
          </cell>
          <cell r="C535">
            <v>47</v>
          </cell>
          <cell r="D535">
            <v>173</v>
          </cell>
          <cell r="E535">
            <v>2</v>
          </cell>
          <cell r="F535">
            <v>3</v>
          </cell>
          <cell r="G535">
            <v>4</v>
          </cell>
          <cell r="H535">
            <v>5</v>
          </cell>
          <cell r="I535">
            <v>2</v>
          </cell>
          <cell r="J535">
            <v>3</v>
          </cell>
          <cell r="K535" t="str">
            <v>non-specia</v>
          </cell>
          <cell r="L535" t="str">
            <v>none</v>
          </cell>
        </row>
        <row r="536">
          <cell r="A536">
            <v>21</v>
          </cell>
          <cell r="B536">
            <v>1</v>
          </cell>
          <cell r="C536">
            <v>44</v>
          </cell>
          <cell r="D536">
            <v>166</v>
          </cell>
          <cell r="E536">
            <v>2</v>
          </cell>
          <cell r="F536">
            <v>4</v>
          </cell>
          <cell r="G536">
            <v>5</v>
          </cell>
          <cell r="H536">
            <v>4</v>
          </cell>
          <cell r="I536">
            <v>1</v>
          </cell>
          <cell r="J536">
            <v>4</v>
          </cell>
          <cell r="K536" t="str">
            <v>SPECIALIST</v>
          </cell>
          <cell r="L536" t="str">
            <v>SOME</v>
          </cell>
        </row>
        <row r="537">
          <cell r="A537">
            <v>24</v>
          </cell>
          <cell r="B537">
            <v>2</v>
          </cell>
          <cell r="C537">
            <v>51</v>
          </cell>
          <cell r="D537">
            <v>158</v>
          </cell>
          <cell r="E537">
            <v>1</v>
          </cell>
          <cell r="F537">
            <v>1</v>
          </cell>
          <cell r="G537">
            <v>1</v>
          </cell>
          <cell r="H537">
            <v>2</v>
          </cell>
          <cell r="I537">
            <v>2</v>
          </cell>
          <cell r="J537">
            <v>1</v>
          </cell>
          <cell r="K537" t="str">
            <v>non-specia</v>
          </cell>
          <cell r="L537" t="str">
            <v>SOME</v>
          </cell>
        </row>
        <row r="538">
          <cell r="A538">
            <v>37</v>
          </cell>
          <cell r="B538">
            <v>2</v>
          </cell>
          <cell r="C538">
            <v>42</v>
          </cell>
          <cell r="D538">
            <v>154</v>
          </cell>
          <cell r="E538">
            <v>1</v>
          </cell>
          <cell r="F538">
            <v>4</v>
          </cell>
          <cell r="G538">
            <v>4</v>
          </cell>
          <cell r="H538">
            <v>4</v>
          </cell>
          <cell r="I538">
            <v>3</v>
          </cell>
          <cell r="J538">
            <v>3</v>
          </cell>
          <cell r="K538" t="str">
            <v>non-specia</v>
          </cell>
          <cell r="L538" t="str">
            <v>SOME</v>
          </cell>
        </row>
        <row r="539">
          <cell r="A539">
            <v>29</v>
          </cell>
          <cell r="B539">
            <v>2</v>
          </cell>
          <cell r="K539" t="str">
            <v>non-specia</v>
          </cell>
          <cell r="L539" t="str">
            <v>none</v>
          </cell>
        </row>
        <row r="540">
          <cell r="A540">
            <v>46</v>
          </cell>
          <cell r="B540">
            <v>1</v>
          </cell>
          <cell r="C540">
            <v>67</v>
          </cell>
          <cell r="D540">
            <v>160</v>
          </cell>
          <cell r="E540">
            <v>1</v>
          </cell>
          <cell r="F540">
            <v>4</v>
          </cell>
          <cell r="G540">
            <v>5</v>
          </cell>
          <cell r="H540">
            <v>4</v>
          </cell>
          <cell r="I540">
            <v>1</v>
          </cell>
          <cell r="J540">
            <v>3</v>
          </cell>
          <cell r="K540" t="str">
            <v>non-specia</v>
          </cell>
          <cell r="L540" t="str">
            <v>SOME</v>
          </cell>
        </row>
        <row r="541">
          <cell r="A541">
            <v>25</v>
          </cell>
          <cell r="B541">
            <v>2</v>
          </cell>
          <cell r="C541">
            <v>51</v>
          </cell>
          <cell r="D541">
            <v>160</v>
          </cell>
          <cell r="E541">
            <v>1</v>
          </cell>
          <cell r="K541" t="str">
            <v>SPECIALIST</v>
          </cell>
          <cell r="L541" t="str">
            <v>SOME</v>
          </cell>
        </row>
        <row r="542">
          <cell r="A542">
            <v>35</v>
          </cell>
          <cell r="B542">
            <v>2</v>
          </cell>
          <cell r="C542">
            <v>60</v>
          </cell>
          <cell r="D542">
            <v>164</v>
          </cell>
          <cell r="E542">
            <v>1</v>
          </cell>
          <cell r="F542">
            <v>1</v>
          </cell>
          <cell r="G542">
            <v>3</v>
          </cell>
          <cell r="H542">
            <v>2</v>
          </cell>
          <cell r="I542">
            <v>2</v>
          </cell>
          <cell r="J542">
            <v>1</v>
          </cell>
          <cell r="K542" t="str">
            <v>SPECIALIST</v>
          </cell>
          <cell r="L542" t="str">
            <v>SOME</v>
          </cell>
        </row>
        <row r="543">
          <cell r="A543">
            <v>21</v>
          </cell>
          <cell r="B543">
            <v>1</v>
          </cell>
          <cell r="C543">
            <v>62</v>
          </cell>
          <cell r="D543">
            <v>168</v>
          </cell>
          <cell r="E543">
            <v>1</v>
          </cell>
          <cell r="F543">
            <v>1</v>
          </cell>
          <cell r="G543">
            <v>3</v>
          </cell>
          <cell r="H543">
            <v>3</v>
          </cell>
          <cell r="I543">
            <v>1</v>
          </cell>
          <cell r="J543">
            <v>1</v>
          </cell>
          <cell r="K543" t="str">
            <v>non-specia</v>
          </cell>
          <cell r="L543" t="str">
            <v>SOME</v>
          </cell>
        </row>
        <row r="544">
          <cell r="A544">
            <v>32</v>
          </cell>
          <cell r="B544">
            <v>1</v>
          </cell>
          <cell r="C544">
            <v>56</v>
          </cell>
          <cell r="D544">
            <v>166</v>
          </cell>
          <cell r="E544">
            <v>2</v>
          </cell>
          <cell r="F544">
            <v>2</v>
          </cell>
          <cell r="G544">
            <v>3</v>
          </cell>
          <cell r="H544">
            <v>2</v>
          </cell>
          <cell r="I544">
            <v>4</v>
          </cell>
          <cell r="J544">
            <v>4</v>
          </cell>
          <cell r="K544" t="str">
            <v>non-specia</v>
          </cell>
          <cell r="L544" t="str">
            <v>SOME</v>
          </cell>
        </row>
        <row r="545">
          <cell r="A545">
            <v>25</v>
          </cell>
          <cell r="B545">
            <v>1</v>
          </cell>
          <cell r="C545">
            <v>58</v>
          </cell>
          <cell r="D545">
            <v>170</v>
          </cell>
          <cell r="E545">
            <v>2</v>
          </cell>
          <cell r="F545">
            <v>1</v>
          </cell>
          <cell r="G545">
            <v>3</v>
          </cell>
          <cell r="H545">
            <v>3</v>
          </cell>
          <cell r="I545">
            <v>2</v>
          </cell>
          <cell r="J545">
            <v>2</v>
          </cell>
          <cell r="K545" t="str">
            <v>SPECIALIST</v>
          </cell>
          <cell r="L545" t="str">
            <v>SOME</v>
          </cell>
        </row>
        <row r="546">
          <cell r="A546">
            <v>29</v>
          </cell>
          <cell r="B546">
            <v>1</v>
          </cell>
          <cell r="C546">
            <v>41</v>
          </cell>
          <cell r="D546">
            <v>158</v>
          </cell>
          <cell r="E546">
            <v>1</v>
          </cell>
          <cell r="F546">
            <v>2</v>
          </cell>
          <cell r="G546">
            <v>3</v>
          </cell>
          <cell r="H546">
            <v>3</v>
          </cell>
          <cell r="I546">
            <v>5</v>
          </cell>
          <cell r="J546">
            <v>3</v>
          </cell>
          <cell r="K546" t="str">
            <v>non-specia</v>
          </cell>
          <cell r="L546" t="str">
            <v>SOME</v>
          </cell>
        </row>
        <row r="547">
          <cell r="A547">
            <v>32</v>
          </cell>
          <cell r="B547">
            <v>2</v>
          </cell>
          <cell r="C547">
            <v>53</v>
          </cell>
          <cell r="D547">
            <v>160</v>
          </cell>
          <cell r="E547">
            <v>1</v>
          </cell>
          <cell r="F547">
            <v>1</v>
          </cell>
          <cell r="G547">
            <v>3</v>
          </cell>
          <cell r="H547">
            <v>2</v>
          </cell>
          <cell r="I547">
            <v>2</v>
          </cell>
          <cell r="J547">
            <v>2</v>
          </cell>
          <cell r="K547" t="str">
            <v>SPECIALIST</v>
          </cell>
          <cell r="L547" t="str">
            <v>SOME</v>
          </cell>
        </row>
        <row r="548">
          <cell r="A548">
            <v>23</v>
          </cell>
          <cell r="B548">
            <v>1</v>
          </cell>
          <cell r="C548">
            <v>55</v>
          </cell>
          <cell r="D548">
            <v>172</v>
          </cell>
          <cell r="E548">
            <v>1</v>
          </cell>
          <cell r="F548">
            <v>1</v>
          </cell>
          <cell r="G548">
            <v>3</v>
          </cell>
          <cell r="H548">
            <v>3</v>
          </cell>
          <cell r="I548">
            <v>2</v>
          </cell>
          <cell r="J548">
            <v>2</v>
          </cell>
          <cell r="K548" t="str">
            <v>SPECIALIST</v>
          </cell>
          <cell r="L548" t="str">
            <v>SOME</v>
          </cell>
        </row>
        <row r="549">
          <cell r="A549">
            <v>33</v>
          </cell>
          <cell r="B549">
            <v>2</v>
          </cell>
          <cell r="K549" t="str">
            <v>non-specia</v>
          </cell>
          <cell r="L549" t="str">
            <v>none</v>
          </cell>
        </row>
        <row r="550">
          <cell r="A550">
            <v>22</v>
          </cell>
          <cell r="B550">
            <v>1</v>
          </cell>
          <cell r="C550">
            <v>43</v>
          </cell>
          <cell r="D550">
            <v>166</v>
          </cell>
          <cell r="E550">
            <v>2</v>
          </cell>
          <cell r="F550">
            <v>1</v>
          </cell>
          <cell r="G550">
            <v>3</v>
          </cell>
          <cell r="H550">
            <v>2</v>
          </cell>
          <cell r="I550">
            <v>2</v>
          </cell>
          <cell r="J550">
            <v>2</v>
          </cell>
          <cell r="K550" t="str">
            <v>SPECIALIST</v>
          </cell>
          <cell r="L550" t="str">
            <v>SOME</v>
          </cell>
        </row>
        <row r="551">
          <cell r="A551">
            <v>23</v>
          </cell>
          <cell r="B551">
            <v>2</v>
          </cell>
          <cell r="C551">
            <v>59</v>
          </cell>
          <cell r="D551">
            <v>168</v>
          </cell>
          <cell r="E551">
            <v>1</v>
          </cell>
          <cell r="F551">
            <v>1</v>
          </cell>
          <cell r="G551">
            <v>2</v>
          </cell>
          <cell r="H551">
            <v>4</v>
          </cell>
          <cell r="I551">
            <v>1</v>
          </cell>
          <cell r="J551">
            <v>1</v>
          </cell>
          <cell r="K551" t="str">
            <v>non-specia</v>
          </cell>
          <cell r="L551" t="str">
            <v>SOME</v>
          </cell>
        </row>
        <row r="552">
          <cell r="A552">
            <v>38</v>
          </cell>
          <cell r="B552">
            <v>1</v>
          </cell>
          <cell r="C552">
            <v>71</v>
          </cell>
          <cell r="D552">
            <v>150</v>
          </cell>
          <cell r="E552">
            <v>1</v>
          </cell>
          <cell r="F552">
            <v>4</v>
          </cell>
          <cell r="G552">
            <v>1</v>
          </cell>
          <cell r="H552">
            <v>2</v>
          </cell>
          <cell r="I552">
            <v>3</v>
          </cell>
          <cell r="J552">
            <v>2</v>
          </cell>
          <cell r="K552" t="str">
            <v>non-specia</v>
          </cell>
          <cell r="L552" t="str">
            <v>SOME</v>
          </cell>
        </row>
        <row r="553">
          <cell r="A553">
            <v>25</v>
          </cell>
          <cell r="B553">
            <v>2</v>
          </cell>
          <cell r="C553">
            <v>53</v>
          </cell>
          <cell r="D553">
            <v>164</v>
          </cell>
          <cell r="E553">
            <v>1</v>
          </cell>
          <cell r="F553">
            <v>1</v>
          </cell>
          <cell r="G553">
            <v>1</v>
          </cell>
          <cell r="H553">
            <v>2</v>
          </cell>
          <cell r="I553">
            <v>2</v>
          </cell>
          <cell r="J553">
            <v>1</v>
          </cell>
          <cell r="K553" t="str">
            <v>non-specia</v>
          </cell>
          <cell r="L553" t="str">
            <v>SOME</v>
          </cell>
        </row>
        <row r="554">
          <cell r="A554">
            <v>37</v>
          </cell>
          <cell r="B554">
            <v>2</v>
          </cell>
          <cell r="C554">
            <v>62</v>
          </cell>
          <cell r="D554">
            <v>166</v>
          </cell>
          <cell r="E554">
            <v>1</v>
          </cell>
          <cell r="F554">
            <v>1</v>
          </cell>
          <cell r="G554">
            <v>3</v>
          </cell>
          <cell r="H554">
            <v>4</v>
          </cell>
          <cell r="I554">
            <v>2</v>
          </cell>
          <cell r="J554">
            <v>1</v>
          </cell>
          <cell r="K554" t="str">
            <v>SPECIALIST</v>
          </cell>
          <cell r="L554" t="str">
            <v>none</v>
          </cell>
        </row>
        <row r="555">
          <cell r="A555">
            <v>25</v>
          </cell>
          <cell r="B555">
            <v>1</v>
          </cell>
          <cell r="C555">
            <v>50</v>
          </cell>
          <cell r="D555">
            <v>156</v>
          </cell>
          <cell r="E555">
            <v>2</v>
          </cell>
          <cell r="F555">
            <v>1</v>
          </cell>
          <cell r="G555">
            <v>1</v>
          </cell>
          <cell r="H555">
            <v>1</v>
          </cell>
          <cell r="I555">
            <v>1</v>
          </cell>
          <cell r="J555">
            <v>2</v>
          </cell>
          <cell r="K555" t="str">
            <v>SPECIALIST</v>
          </cell>
          <cell r="L555" t="str">
            <v>none</v>
          </cell>
        </row>
        <row r="556">
          <cell r="A556">
            <v>24</v>
          </cell>
          <cell r="B556">
            <v>2</v>
          </cell>
          <cell r="C556">
            <v>46</v>
          </cell>
          <cell r="D556">
            <v>158</v>
          </cell>
          <cell r="E556">
            <v>1</v>
          </cell>
          <cell r="F556">
            <v>1</v>
          </cell>
          <cell r="G556">
            <v>2</v>
          </cell>
          <cell r="H556">
            <v>2</v>
          </cell>
          <cell r="I556">
            <v>2</v>
          </cell>
          <cell r="J556">
            <v>1</v>
          </cell>
          <cell r="K556" t="str">
            <v>non-specia</v>
          </cell>
          <cell r="L556" t="str">
            <v>SOME</v>
          </cell>
        </row>
        <row r="557">
          <cell r="A557">
            <v>26</v>
          </cell>
          <cell r="B557">
            <v>2</v>
          </cell>
          <cell r="C557">
            <v>54</v>
          </cell>
          <cell r="D557">
            <v>166</v>
          </cell>
          <cell r="E557">
            <v>1</v>
          </cell>
          <cell r="F557">
            <v>2</v>
          </cell>
          <cell r="G557">
            <v>3</v>
          </cell>
          <cell r="H557">
            <v>3</v>
          </cell>
          <cell r="I557">
            <v>2</v>
          </cell>
          <cell r="J557">
            <v>2</v>
          </cell>
          <cell r="K557" t="str">
            <v>SPECIALIST</v>
          </cell>
          <cell r="L557" t="str">
            <v>SOME</v>
          </cell>
        </row>
        <row r="558">
          <cell r="A558">
            <v>20</v>
          </cell>
          <cell r="B558">
            <v>1</v>
          </cell>
          <cell r="C558">
            <v>72</v>
          </cell>
          <cell r="D558">
            <v>184</v>
          </cell>
          <cell r="E558">
            <v>2</v>
          </cell>
          <cell r="F558">
            <v>1</v>
          </cell>
          <cell r="G558">
            <v>3</v>
          </cell>
          <cell r="H558">
            <v>4</v>
          </cell>
          <cell r="I558">
            <v>2</v>
          </cell>
          <cell r="J558">
            <v>2</v>
          </cell>
          <cell r="K558" t="str">
            <v>SPECIALIST</v>
          </cell>
          <cell r="L558" t="str">
            <v>SOME</v>
          </cell>
        </row>
        <row r="559">
          <cell r="A559">
            <v>27</v>
          </cell>
          <cell r="B559">
            <v>1</v>
          </cell>
          <cell r="C559">
            <v>61</v>
          </cell>
          <cell r="D559">
            <v>176</v>
          </cell>
          <cell r="E559">
            <v>1</v>
          </cell>
          <cell r="F559">
            <v>1</v>
          </cell>
          <cell r="G559">
            <v>3</v>
          </cell>
          <cell r="H559">
            <v>4</v>
          </cell>
          <cell r="I559">
            <v>2</v>
          </cell>
          <cell r="J559">
            <v>2</v>
          </cell>
          <cell r="K559" t="str">
            <v>SPECIALIST</v>
          </cell>
          <cell r="L559" t="str">
            <v>SOME</v>
          </cell>
        </row>
        <row r="560">
          <cell r="A560">
            <v>25</v>
          </cell>
          <cell r="B560">
            <v>1</v>
          </cell>
          <cell r="C560">
            <v>42</v>
          </cell>
          <cell r="D560">
            <v>156</v>
          </cell>
          <cell r="E560">
            <v>2</v>
          </cell>
          <cell r="F560">
            <v>4</v>
          </cell>
          <cell r="G560">
            <v>5</v>
          </cell>
          <cell r="H560">
            <v>4</v>
          </cell>
          <cell r="I560">
            <v>2</v>
          </cell>
          <cell r="J560">
            <v>4</v>
          </cell>
          <cell r="K560" t="str">
            <v>non-specia</v>
          </cell>
          <cell r="L560" t="str">
            <v>none</v>
          </cell>
        </row>
        <row r="561">
          <cell r="A561">
            <v>27</v>
          </cell>
          <cell r="B561">
            <v>2</v>
          </cell>
          <cell r="K561" t="str">
            <v>non-specia</v>
          </cell>
          <cell r="L561" t="str">
            <v>none</v>
          </cell>
        </row>
        <row r="562">
          <cell r="A562">
            <v>40</v>
          </cell>
          <cell r="B562">
            <v>2</v>
          </cell>
          <cell r="C562">
            <v>50</v>
          </cell>
          <cell r="D562">
            <v>172</v>
          </cell>
          <cell r="E562">
            <v>2</v>
          </cell>
          <cell r="F562">
            <v>1</v>
          </cell>
          <cell r="G562">
            <v>1</v>
          </cell>
          <cell r="H562">
            <v>2</v>
          </cell>
          <cell r="I562">
            <v>3</v>
          </cell>
          <cell r="J562">
            <v>1</v>
          </cell>
          <cell r="K562" t="str">
            <v>SPECIALIST</v>
          </cell>
          <cell r="L562" t="str">
            <v>none</v>
          </cell>
        </row>
        <row r="563">
          <cell r="A563">
            <v>17</v>
          </cell>
          <cell r="B563">
            <v>1</v>
          </cell>
          <cell r="C563">
            <v>62</v>
          </cell>
          <cell r="D563">
            <v>178</v>
          </cell>
          <cell r="E563">
            <v>1</v>
          </cell>
          <cell r="F563">
            <v>4</v>
          </cell>
          <cell r="G563">
            <v>3</v>
          </cell>
          <cell r="H563">
            <v>2</v>
          </cell>
          <cell r="I563">
            <v>4</v>
          </cell>
          <cell r="J563">
            <v>2</v>
          </cell>
          <cell r="K563" t="str">
            <v>non-specia</v>
          </cell>
          <cell r="L563" t="str">
            <v>SOME</v>
          </cell>
        </row>
        <row r="564">
          <cell r="A564">
            <v>25</v>
          </cell>
          <cell r="B564">
            <v>1</v>
          </cell>
          <cell r="C564">
            <v>56</v>
          </cell>
          <cell r="D564">
            <v>168</v>
          </cell>
          <cell r="E564">
            <v>1</v>
          </cell>
          <cell r="F564">
            <v>4</v>
          </cell>
          <cell r="G564">
            <v>3</v>
          </cell>
          <cell r="H564">
            <v>5</v>
          </cell>
          <cell r="I564">
            <v>2</v>
          </cell>
          <cell r="J564">
            <v>3</v>
          </cell>
          <cell r="K564" t="str">
            <v>SPECIALIST</v>
          </cell>
          <cell r="L564" t="str">
            <v>SOME</v>
          </cell>
        </row>
        <row r="565">
          <cell r="A565">
            <v>29</v>
          </cell>
          <cell r="B565">
            <v>1</v>
          </cell>
          <cell r="K565" t="str">
            <v>non-specia</v>
          </cell>
          <cell r="L565" t="str">
            <v>none</v>
          </cell>
        </row>
        <row r="566">
          <cell r="A566">
            <v>17</v>
          </cell>
          <cell r="B566">
            <v>1</v>
          </cell>
          <cell r="K566" t="str">
            <v>non-specia</v>
          </cell>
          <cell r="L566" t="str">
            <v>none</v>
          </cell>
        </row>
        <row r="567">
          <cell r="A567">
            <v>16</v>
          </cell>
          <cell r="B567">
            <v>1</v>
          </cell>
          <cell r="C567">
            <v>45</v>
          </cell>
          <cell r="D567">
            <v>168</v>
          </cell>
          <cell r="E567">
            <v>2</v>
          </cell>
          <cell r="F567">
            <v>2</v>
          </cell>
          <cell r="G567">
            <v>4</v>
          </cell>
          <cell r="H567">
            <v>2</v>
          </cell>
          <cell r="I567">
            <v>2</v>
          </cell>
          <cell r="J567">
            <v>3</v>
          </cell>
          <cell r="K567" t="str">
            <v>non-specia</v>
          </cell>
          <cell r="L567" t="str">
            <v>SOME</v>
          </cell>
        </row>
        <row r="568">
          <cell r="A568">
            <v>22</v>
          </cell>
          <cell r="B568">
            <v>1</v>
          </cell>
          <cell r="K568" t="str">
            <v>non-specia</v>
          </cell>
          <cell r="L568" t="str">
            <v>none</v>
          </cell>
        </row>
        <row r="569">
          <cell r="A569">
            <v>19</v>
          </cell>
          <cell r="B569">
            <v>2</v>
          </cell>
          <cell r="K569" t="str">
            <v>non-specia</v>
          </cell>
          <cell r="L569" t="str">
            <v>none</v>
          </cell>
        </row>
        <row r="570">
          <cell r="A570">
            <v>21</v>
          </cell>
          <cell r="B570">
            <v>1</v>
          </cell>
          <cell r="C570">
            <v>55</v>
          </cell>
          <cell r="D570">
            <v>162</v>
          </cell>
          <cell r="E570">
            <v>1</v>
          </cell>
          <cell r="F570">
            <v>1</v>
          </cell>
          <cell r="G570">
            <v>1</v>
          </cell>
          <cell r="H570">
            <v>2</v>
          </cell>
          <cell r="I570">
            <v>1</v>
          </cell>
          <cell r="J570">
            <v>2</v>
          </cell>
          <cell r="K570" t="str">
            <v>SPECIALIST</v>
          </cell>
          <cell r="L570" t="str">
            <v>SOME</v>
          </cell>
        </row>
        <row r="571">
          <cell r="A571">
            <v>20</v>
          </cell>
          <cell r="B571">
            <v>2</v>
          </cell>
          <cell r="C571">
            <v>46</v>
          </cell>
          <cell r="D571">
            <v>164</v>
          </cell>
          <cell r="E571">
            <v>1</v>
          </cell>
          <cell r="F571">
            <v>2</v>
          </cell>
          <cell r="G571">
            <v>3</v>
          </cell>
          <cell r="H571">
            <v>3</v>
          </cell>
          <cell r="I571">
            <v>2</v>
          </cell>
          <cell r="J571">
            <v>1</v>
          </cell>
          <cell r="K571" t="str">
            <v>SPECIALIST</v>
          </cell>
          <cell r="L571" t="str">
            <v>SOME</v>
          </cell>
        </row>
        <row r="572">
          <cell r="A572">
            <v>19</v>
          </cell>
          <cell r="B572">
            <v>2</v>
          </cell>
          <cell r="C572">
            <v>54</v>
          </cell>
          <cell r="D572">
            <v>170</v>
          </cell>
          <cell r="E572">
            <v>2</v>
          </cell>
          <cell r="F572">
            <v>1</v>
          </cell>
          <cell r="G572">
            <v>2</v>
          </cell>
          <cell r="H572">
            <v>3</v>
          </cell>
          <cell r="I572">
            <v>2</v>
          </cell>
          <cell r="J572">
            <v>3</v>
          </cell>
          <cell r="K572" t="str">
            <v>SPECIALIST</v>
          </cell>
          <cell r="L572" t="str">
            <v>SOME</v>
          </cell>
        </row>
        <row r="573">
          <cell r="A573">
            <v>36</v>
          </cell>
          <cell r="B573">
            <v>1</v>
          </cell>
          <cell r="K573" t="str">
            <v>non-specia</v>
          </cell>
          <cell r="L573" t="str">
            <v>none</v>
          </cell>
        </row>
        <row r="574">
          <cell r="A574">
            <v>23</v>
          </cell>
          <cell r="B574">
            <v>1</v>
          </cell>
          <cell r="C574">
            <v>60</v>
          </cell>
          <cell r="D574">
            <v>172</v>
          </cell>
          <cell r="E574">
            <v>1</v>
          </cell>
          <cell r="F574">
            <v>2</v>
          </cell>
          <cell r="G574">
            <v>3</v>
          </cell>
          <cell r="H574">
            <v>3</v>
          </cell>
          <cell r="I574">
            <v>1</v>
          </cell>
          <cell r="J574">
            <v>2</v>
          </cell>
          <cell r="K574" t="str">
            <v>SPECIALIST</v>
          </cell>
          <cell r="L574" t="str">
            <v>SOME</v>
          </cell>
        </row>
        <row r="575">
          <cell r="A575">
            <v>19</v>
          </cell>
          <cell r="B575">
            <v>1</v>
          </cell>
          <cell r="C575">
            <v>56</v>
          </cell>
          <cell r="D575">
            <v>166</v>
          </cell>
          <cell r="E575">
            <v>1</v>
          </cell>
          <cell r="F575">
            <v>1</v>
          </cell>
          <cell r="G575">
            <v>3</v>
          </cell>
          <cell r="H575">
            <v>2</v>
          </cell>
          <cell r="I575">
            <v>1</v>
          </cell>
          <cell r="J575">
            <v>1</v>
          </cell>
          <cell r="K575" t="str">
            <v>SPECIALIST</v>
          </cell>
          <cell r="L575" t="str">
            <v>SOME</v>
          </cell>
        </row>
        <row r="576">
          <cell r="A576">
            <v>25</v>
          </cell>
          <cell r="B576">
            <v>2</v>
          </cell>
          <cell r="C576">
            <v>48</v>
          </cell>
          <cell r="D576">
            <v>154</v>
          </cell>
          <cell r="E576">
            <v>1</v>
          </cell>
          <cell r="F576">
            <v>1</v>
          </cell>
          <cell r="G576">
            <v>1</v>
          </cell>
          <cell r="H576">
            <v>1</v>
          </cell>
          <cell r="I576">
            <v>2</v>
          </cell>
          <cell r="J576">
            <v>1</v>
          </cell>
          <cell r="K576" t="str">
            <v>SPECIALIST</v>
          </cell>
          <cell r="L576" t="str">
            <v>none</v>
          </cell>
        </row>
        <row r="577">
          <cell r="A577">
            <v>22</v>
          </cell>
          <cell r="B577">
            <v>2</v>
          </cell>
          <cell r="K577" t="str">
            <v>non-specia</v>
          </cell>
          <cell r="L577" t="str">
            <v>none</v>
          </cell>
        </row>
        <row r="578">
          <cell r="B578">
            <v>1</v>
          </cell>
          <cell r="K578" t="str">
            <v>non-specia</v>
          </cell>
          <cell r="L578" t="str">
            <v>none</v>
          </cell>
        </row>
        <row r="579">
          <cell r="A579">
            <v>32</v>
          </cell>
          <cell r="B579">
            <v>1</v>
          </cell>
          <cell r="C579">
            <v>49</v>
          </cell>
          <cell r="D579">
            <v>168</v>
          </cell>
          <cell r="E579">
            <v>1</v>
          </cell>
          <cell r="F579">
            <v>1</v>
          </cell>
          <cell r="G579">
            <v>2</v>
          </cell>
          <cell r="H579">
            <v>3</v>
          </cell>
          <cell r="I579">
            <v>2</v>
          </cell>
          <cell r="J579">
            <v>2</v>
          </cell>
          <cell r="K579" t="str">
            <v>non-specia</v>
          </cell>
          <cell r="L579" t="str">
            <v>SOME</v>
          </cell>
        </row>
        <row r="580">
          <cell r="A580">
            <v>23</v>
          </cell>
          <cell r="B580">
            <v>1</v>
          </cell>
          <cell r="C580">
            <v>51</v>
          </cell>
          <cell r="D580">
            <v>168</v>
          </cell>
          <cell r="E580">
            <v>1</v>
          </cell>
          <cell r="F580">
            <v>1</v>
          </cell>
          <cell r="G580">
            <v>3</v>
          </cell>
          <cell r="H580">
            <v>3</v>
          </cell>
          <cell r="I580">
            <v>2</v>
          </cell>
          <cell r="J580">
            <v>2</v>
          </cell>
          <cell r="K580" t="str">
            <v>SPECIALIST</v>
          </cell>
          <cell r="L580" t="str">
            <v>SOME</v>
          </cell>
        </row>
        <row r="581">
          <cell r="A581">
            <v>35</v>
          </cell>
          <cell r="B581">
            <v>1</v>
          </cell>
          <cell r="C581">
            <v>48</v>
          </cell>
          <cell r="D581">
            <v>172</v>
          </cell>
          <cell r="E581">
            <v>2</v>
          </cell>
          <cell r="F581">
            <v>4</v>
          </cell>
          <cell r="G581">
            <v>4</v>
          </cell>
          <cell r="H581">
            <v>4</v>
          </cell>
          <cell r="I581">
            <v>2</v>
          </cell>
          <cell r="J581">
            <v>3</v>
          </cell>
          <cell r="K581" t="str">
            <v>SPECIALIST</v>
          </cell>
          <cell r="L581" t="str">
            <v>SOME</v>
          </cell>
        </row>
        <row r="582">
          <cell r="A582">
            <v>22</v>
          </cell>
          <cell r="B582">
            <v>2</v>
          </cell>
          <cell r="C582">
            <v>54</v>
          </cell>
          <cell r="D582">
            <v>182</v>
          </cell>
          <cell r="E582">
            <v>1</v>
          </cell>
          <cell r="F582">
            <v>2</v>
          </cell>
          <cell r="G582">
            <v>3</v>
          </cell>
          <cell r="H582">
            <v>3</v>
          </cell>
          <cell r="I582">
            <v>2</v>
          </cell>
          <cell r="J582">
            <v>3</v>
          </cell>
          <cell r="K582" t="str">
            <v>SPECIALIST</v>
          </cell>
          <cell r="L582" t="str">
            <v>SOME</v>
          </cell>
        </row>
        <row r="583">
          <cell r="A583">
            <v>24</v>
          </cell>
          <cell r="B583">
            <v>1</v>
          </cell>
          <cell r="C583">
            <v>62</v>
          </cell>
          <cell r="D583">
            <v>170</v>
          </cell>
          <cell r="E583">
            <v>1</v>
          </cell>
          <cell r="F583">
            <v>1</v>
          </cell>
          <cell r="G583">
            <v>2</v>
          </cell>
          <cell r="H583">
            <v>2</v>
          </cell>
          <cell r="I583">
            <v>3</v>
          </cell>
          <cell r="J583">
            <v>1</v>
          </cell>
          <cell r="K583" t="str">
            <v>non-specia</v>
          </cell>
          <cell r="L583" t="str">
            <v>SOME</v>
          </cell>
        </row>
        <row r="584">
          <cell r="A584">
            <v>28</v>
          </cell>
          <cell r="B584">
            <v>1</v>
          </cell>
          <cell r="C584">
            <v>60</v>
          </cell>
          <cell r="D584">
            <v>176</v>
          </cell>
          <cell r="E584">
            <v>1</v>
          </cell>
          <cell r="F584">
            <v>2</v>
          </cell>
          <cell r="G584">
            <v>3</v>
          </cell>
          <cell r="H584">
            <v>3</v>
          </cell>
          <cell r="I584">
            <v>2</v>
          </cell>
          <cell r="J584">
            <v>1</v>
          </cell>
          <cell r="K584" t="str">
            <v>SPECIALIST</v>
          </cell>
          <cell r="L584" t="str">
            <v>SOME</v>
          </cell>
        </row>
        <row r="585">
          <cell r="A585">
            <v>24</v>
          </cell>
          <cell r="B585">
            <v>1</v>
          </cell>
          <cell r="C585">
            <v>50</v>
          </cell>
          <cell r="D585">
            <v>158</v>
          </cell>
          <cell r="E585">
            <v>1</v>
          </cell>
          <cell r="F585">
            <v>2</v>
          </cell>
          <cell r="G585">
            <v>3</v>
          </cell>
          <cell r="H585">
            <v>3</v>
          </cell>
          <cell r="I585">
            <v>5</v>
          </cell>
          <cell r="J585">
            <v>3</v>
          </cell>
          <cell r="K585" t="str">
            <v>SPECIALIST</v>
          </cell>
          <cell r="L585" t="str">
            <v>SOME</v>
          </cell>
        </row>
        <row r="586">
          <cell r="A586">
            <v>22</v>
          </cell>
          <cell r="B586">
            <v>2</v>
          </cell>
          <cell r="C586">
            <v>57</v>
          </cell>
          <cell r="D586">
            <v>170</v>
          </cell>
          <cell r="E586">
            <v>1</v>
          </cell>
          <cell r="F586">
            <v>1</v>
          </cell>
          <cell r="G586">
            <v>3</v>
          </cell>
          <cell r="H586">
            <v>2</v>
          </cell>
          <cell r="I586">
            <v>1</v>
          </cell>
          <cell r="J586">
            <v>1</v>
          </cell>
          <cell r="K586" t="str">
            <v>SPECIALIST</v>
          </cell>
          <cell r="L586" t="str">
            <v>SOME</v>
          </cell>
        </row>
        <row r="587">
          <cell r="A587">
            <v>26</v>
          </cell>
          <cell r="B587">
            <v>1</v>
          </cell>
          <cell r="K587" t="str">
            <v>non-specia</v>
          </cell>
          <cell r="L587" t="str">
            <v>none</v>
          </cell>
        </row>
        <row r="588">
          <cell r="A588">
            <v>26</v>
          </cell>
          <cell r="B588">
            <v>2</v>
          </cell>
          <cell r="C588">
            <v>50</v>
          </cell>
          <cell r="D588">
            <v>166</v>
          </cell>
          <cell r="E588">
            <v>2</v>
          </cell>
          <cell r="F588">
            <v>5</v>
          </cell>
          <cell r="G588">
            <v>5</v>
          </cell>
          <cell r="H588">
            <v>5</v>
          </cell>
          <cell r="I588">
            <v>2</v>
          </cell>
          <cell r="J588">
            <v>2</v>
          </cell>
          <cell r="K588" t="str">
            <v>non-specia</v>
          </cell>
          <cell r="L588" t="str">
            <v>SOME</v>
          </cell>
        </row>
        <row r="589">
          <cell r="A589">
            <v>27</v>
          </cell>
          <cell r="B589">
            <v>1</v>
          </cell>
          <cell r="C589">
            <v>62</v>
          </cell>
          <cell r="D589">
            <v>170</v>
          </cell>
          <cell r="E589">
            <v>2</v>
          </cell>
          <cell r="F589">
            <v>1</v>
          </cell>
          <cell r="G589">
            <v>3</v>
          </cell>
          <cell r="H589">
            <v>4</v>
          </cell>
          <cell r="J589">
            <v>2</v>
          </cell>
          <cell r="K589" t="str">
            <v>non-specia</v>
          </cell>
          <cell r="L589" t="str">
            <v>SOME</v>
          </cell>
        </row>
        <row r="590">
          <cell r="A590">
            <v>25</v>
          </cell>
          <cell r="B590">
            <v>1</v>
          </cell>
          <cell r="E590">
            <v>1</v>
          </cell>
          <cell r="F590">
            <v>1</v>
          </cell>
          <cell r="G590">
            <v>3</v>
          </cell>
          <cell r="H590">
            <v>3</v>
          </cell>
          <cell r="I590">
            <v>2</v>
          </cell>
          <cell r="J590">
            <v>2</v>
          </cell>
          <cell r="K590" t="str">
            <v>non-specia</v>
          </cell>
          <cell r="L590" t="str">
            <v>SOME</v>
          </cell>
        </row>
        <row r="591">
          <cell r="A591">
            <v>19</v>
          </cell>
          <cell r="B591">
            <v>1</v>
          </cell>
          <cell r="C591">
            <v>63</v>
          </cell>
          <cell r="D591">
            <v>170</v>
          </cell>
          <cell r="E591">
            <v>2</v>
          </cell>
          <cell r="F591">
            <v>1</v>
          </cell>
          <cell r="G591">
            <v>1</v>
          </cell>
          <cell r="H591">
            <v>1</v>
          </cell>
          <cell r="I591">
            <v>1</v>
          </cell>
          <cell r="J591">
            <v>1</v>
          </cell>
          <cell r="K591" t="str">
            <v>non-specia</v>
          </cell>
          <cell r="L591" t="str">
            <v>SOME</v>
          </cell>
        </row>
        <row r="592">
          <cell r="A592">
            <v>27</v>
          </cell>
          <cell r="B592">
            <v>1</v>
          </cell>
          <cell r="K592" t="str">
            <v>non-specia</v>
          </cell>
          <cell r="L592" t="str">
            <v>none</v>
          </cell>
        </row>
        <row r="593">
          <cell r="A593">
            <v>24</v>
          </cell>
          <cell r="B593">
            <v>1</v>
          </cell>
          <cell r="C593">
            <v>64</v>
          </cell>
          <cell r="D593">
            <v>172</v>
          </cell>
          <cell r="E593">
            <v>1</v>
          </cell>
          <cell r="F593">
            <v>1</v>
          </cell>
          <cell r="G593">
            <v>3</v>
          </cell>
          <cell r="H593">
            <v>1</v>
          </cell>
          <cell r="I593">
            <v>1</v>
          </cell>
          <cell r="J593">
            <v>1</v>
          </cell>
          <cell r="K593" t="str">
            <v>SPECIALIST</v>
          </cell>
          <cell r="L593" t="str">
            <v>SOME</v>
          </cell>
        </row>
        <row r="594">
          <cell r="A594">
            <v>22</v>
          </cell>
          <cell r="B594">
            <v>1</v>
          </cell>
          <cell r="C594">
            <v>49</v>
          </cell>
          <cell r="D594">
            <v>158</v>
          </cell>
          <cell r="E594">
            <v>1</v>
          </cell>
          <cell r="F594">
            <v>1</v>
          </cell>
          <cell r="G594">
            <v>3</v>
          </cell>
          <cell r="H594">
            <v>3</v>
          </cell>
          <cell r="I594">
            <v>2</v>
          </cell>
          <cell r="J594">
            <v>1</v>
          </cell>
          <cell r="K594" t="str">
            <v>SPECIALIST</v>
          </cell>
          <cell r="L594" t="str">
            <v>SOME</v>
          </cell>
        </row>
        <row r="595">
          <cell r="A595">
            <v>22</v>
          </cell>
          <cell r="B595">
            <v>2</v>
          </cell>
          <cell r="K595" t="str">
            <v>non-specia</v>
          </cell>
          <cell r="L595" t="str">
            <v>none</v>
          </cell>
        </row>
        <row r="596">
          <cell r="A596">
            <v>20</v>
          </cell>
          <cell r="B596">
            <v>1</v>
          </cell>
          <cell r="K596" t="str">
            <v>non-specia</v>
          </cell>
          <cell r="L596" t="str">
            <v>none</v>
          </cell>
        </row>
        <row r="597">
          <cell r="A597">
            <v>28</v>
          </cell>
          <cell r="B597">
            <v>1</v>
          </cell>
          <cell r="C597">
            <v>50</v>
          </cell>
          <cell r="D597">
            <v>174</v>
          </cell>
          <cell r="E597">
            <v>1</v>
          </cell>
          <cell r="F597">
            <v>5</v>
          </cell>
          <cell r="G597">
            <v>4</v>
          </cell>
          <cell r="H597">
            <v>5</v>
          </cell>
          <cell r="I597">
            <v>2</v>
          </cell>
          <cell r="J597">
            <v>3</v>
          </cell>
          <cell r="K597" t="str">
            <v>SPECIALIST</v>
          </cell>
          <cell r="L597" t="str">
            <v>SOME</v>
          </cell>
        </row>
        <row r="598">
          <cell r="A598">
            <v>19</v>
          </cell>
          <cell r="B598">
            <v>1</v>
          </cell>
          <cell r="C598">
            <v>54</v>
          </cell>
          <cell r="D598">
            <v>166</v>
          </cell>
          <cell r="E598">
            <v>2</v>
          </cell>
          <cell r="F598">
            <v>2</v>
          </cell>
          <cell r="G598">
            <v>2</v>
          </cell>
          <cell r="H598">
            <v>2</v>
          </cell>
          <cell r="I598">
            <v>2</v>
          </cell>
          <cell r="J598">
            <v>2</v>
          </cell>
          <cell r="K598" t="str">
            <v>SPECIALIST</v>
          </cell>
          <cell r="L598" t="str">
            <v>SOME</v>
          </cell>
        </row>
        <row r="599">
          <cell r="A599">
            <v>28</v>
          </cell>
          <cell r="B599">
            <v>2</v>
          </cell>
          <cell r="C599">
            <v>48</v>
          </cell>
          <cell r="D599">
            <v>166</v>
          </cell>
          <cell r="E599">
            <v>1</v>
          </cell>
          <cell r="F599">
            <v>4</v>
          </cell>
          <cell r="G599">
            <v>3</v>
          </cell>
          <cell r="H599">
            <v>3</v>
          </cell>
          <cell r="I599">
            <v>2</v>
          </cell>
          <cell r="J599">
            <v>3</v>
          </cell>
          <cell r="K599" t="str">
            <v>SPECIALIST</v>
          </cell>
          <cell r="L599" t="str">
            <v>SOME</v>
          </cell>
        </row>
        <row r="600">
          <cell r="A600">
            <v>17</v>
          </cell>
          <cell r="B600">
            <v>1</v>
          </cell>
          <cell r="K600" t="str">
            <v>non-specia</v>
          </cell>
          <cell r="L600" t="str">
            <v>none</v>
          </cell>
        </row>
        <row r="601">
          <cell r="A601">
            <v>20</v>
          </cell>
          <cell r="B601">
            <v>1</v>
          </cell>
          <cell r="C601">
            <v>50</v>
          </cell>
          <cell r="D601">
            <v>162</v>
          </cell>
          <cell r="E601">
            <v>1</v>
          </cell>
          <cell r="F601">
            <v>1</v>
          </cell>
          <cell r="G601">
            <v>3</v>
          </cell>
          <cell r="H601">
            <v>3</v>
          </cell>
          <cell r="I601">
            <v>1</v>
          </cell>
          <cell r="J601">
            <v>1</v>
          </cell>
          <cell r="K601" t="str">
            <v>SPECIALIST</v>
          </cell>
          <cell r="L601" t="str">
            <v>SOME</v>
          </cell>
        </row>
        <row r="602">
          <cell r="A602">
            <v>21</v>
          </cell>
          <cell r="B602">
            <v>1</v>
          </cell>
          <cell r="C602">
            <v>60</v>
          </cell>
          <cell r="D602">
            <v>176</v>
          </cell>
          <cell r="E602">
            <v>1</v>
          </cell>
          <cell r="F602">
            <v>1</v>
          </cell>
          <cell r="G602">
            <v>3</v>
          </cell>
          <cell r="H602">
            <v>1</v>
          </cell>
          <cell r="I602">
            <v>1</v>
          </cell>
          <cell r="J602">
            <v>2</v>
          </cell>
          <cell r="K602" t="str">
            <v>non-specia</v>
          </cell>
          <cell r="L602" t="str">
            <v>SOME</v>
          </cell>
        </row>
        <row r="603">
          <cell r="A603">
            <v>22</v>
          </cell>
          <cell r="B603">
            <v>1</v>
          </cell>
          <cell r="C603">
            <v>52</v>
          </cell>
          <cell r="D603">
            <v>162</v>
          </cell>
          <cell r="E603">
            <v>1</v>
          </cell>
          <cell r="F603">
            <v>1</v>
          </cell>
          <cell r="G603">
            <v>3</v>
          </cell>
          <cell r="H603">
            <v>1</v>
          </cell>
          <cell r="I603">
            <v>2</v>
          </cell>
          <cell r="J603">
            <v>1</v>
          </cell>
          <cell r="K603" t="str">
            <v>SPECIALIST</v>
          </cell>
          <cell r="L603" t="str">
            <v>SOME</v>
          </cell>
        </row>
        <row r="604">
          <cell r="A604">
            <v>24</v>
          </cell>
          <cell r="B604">
            <v>2</v>
          </cell>
          <cell r="C604">
            <v>50</v>
          </cell>
          <cell r="D604">
            <v>158</v>
          </cell>
          <cell r="E604">
            <v>1</v>
          </cell>
          <cell r="F604">
            <v>1</v>
          </cell>
          <cell r="G604">
            <v>3</v>
          </cell>
          <cell r="H604">
            <v>3</v>
          </cell>
          <cell r="I604">
            <v>1</v>
          </cell>
          <cell r="J604">
            <v>1</v>
          </cell>
          <cell r="K604" t="str">
            <v>SPECIALIST</v>
          </cell>
          <cell r="L604" t="str">
            <v>SOME</v>
          </cell>
        </row>
        <row r="605">
          <cell r="A605">
            <v>26</v>
          </cell>
          <cell r="B605">
            <v>2</v>
          </cell>
          <cell r="C605">
            <v>62</v>
          </cell>
          <cell r="D605">
            <v>156</v>
          </cell>
          <cell r="E605">
            <v>2</v>
          </cell>
          <cell r="F605">
            <v>4</v>
          </cell>
          <cell r="G605">
            <v>4</v>
          </cell>
          <cell r="H605">
            <v>3</v>
          </cell>
          <cell r="I605">
            <v>5</v>
          </cell>
          <cell r="J605">
            <v>4</v>
          </cell>
          <cell r="K605" t="str">
            <v>SPECIALIST</v>
          </cell>
          <cell r="L605" t="str">
            <v>none</v>
          </cell>
        </row>
        <row r="606">
          <cell r="A606">
            <v>25</v>
          </cell>
          <cell r="B606">
            <v>2</v>
          </cell>
          <cell r="C606">
            <v>53</v>
          </cell>
          <cell r="D606">
            <v>158</v>
          </cell>
          <cell r="E606">
            <v>1</v>
          </cell>
          <cell r="F606">
            <v>2</v>
          </cell>
          <cell r="G606">
            <v>4</v>
          </cell>
          <cell r="H606">
            <v>3</v>
          </cell>
          <cell r="I606">
            <v>3</v>
          </cell>
          <cell r="J606">
            <v>2</v>
          </cell>
          <cell r="K606" t="str">
            <v>non-specia</v>
          </cell>
          <cell r="L606" t="str">
            <v>SOME</v>
          </cell>
        </row>
        <row r="607">
          <cell r="A607">
            <v>31</v>
          </cell>
          <cell r="B607">
            <v>1</v>
          </cell>
          <cell r="E607">
            <v>1</v>
          </cell>
          <cell r="K607" t="str">
            <v>non-specia</v>
          </cell>
          <cell r="L607" t="str">
            <v>none</v>
          </cell>
        </row>
        <row r="608">
          <cell r="A608">
            <v>29</v>
          </cell>
          <cell r="B608">
            <v>1</v>
          </cell>
          <cell r="K608" t="str">
            <v>non-specia</v>
          </cell>
          <cell r="L608" t="str">
            <v>none</v>
          </cell>
        </row>
        <row r="609">
          <cell r="A609">
            <v>27</v>
          </cell>
          <cell r="B609">
            <v>1</v>
          </cell>
          <cell r="K609" t="str">
            <v>non-specia</v>
          </cell>
          <cell r="L609" t="str">
            <v>none</v>
          </cell>
        </row>
        <row r="610">
          <cell r="A610">
            <v>30</v>
          </cell>
          <cell r="B610">
            <v>2</v>
          </cell>
          <cell r="K610" t="str">
            <v>non-specia</v>
          </cell>
          <cell r="L610" t="str">
            <v>none</v>
          </cell>
        </row>
        <row r="611">
          <cell r="A611">
            <v>27</v>
          </cell>
          <cell r="B611">
            <v>1</v>
          </cell>
          <cell r="K611" t="str">
            <v>non-specia</v>
          </cell>
          <cell r="L611" t="str">
            <v>none</v>
          </cell>
        </row>
        <row r="612">
          <cell r="A612">
            <v>21</v>
          </cell>
          <cell r="B612">
            <v>1</v>
          </cell>
          <cell r="C612">
            <v>52</v>
          </cell>
          <cell r="D612">
            <v>162</v>
          </cell>
          <cell r="E612">
            <v>1</v>
          </cell>
          <cell r="F612">
            <v>2</v>
          </cell>
          <cell r="G612">
            <v>3</v>
          </cell>
          <cell r="H612">
            <v>4</v>
          </cell>
          <cell r="I612">
            <v>2</v>
          </cell>
          <cell r="J612">
            <v>2</v>
          </cell>
          <cell r="K612" t="str">
            <v>SPECIALIST</v>
          </cell>
          <cell r="L612" t="str">
            <v>SOME</v>
          </cell>
        </row>
        <row r="613">
          <cell r="A613">
            <v>23</v>
          </cell>
          <cell r="B613">
            <v>2</v>
          </cell>
          <cell r="C613">
            <v>66</v>
          </cell>
          <cell r="D613">
            <v>180</v>
          </cell>
          <cell r="E613">
            <v>1</v>
          </cell>
          <cell r="F613">
            <v>1</v>
          </cell>
          <cell r="G613">
            <v>3</v>
          </cell>
          <cell r="H613">
            <v>5</v>
          </cell>
          <cell r="J613">
            <v>2</v>
          </cell>
          <cell r="K613" t="str">
            <v>non-specia</v>
          </cell>
          <cell r="L613" t="str">
            <v>SOME</v>
          </cell>
        </row>
        <row r="614">
          <cell r="A614">
            <v>27</v>
          </cell>
          <cell r="B614">
            <v>1</v>
          </cell>
          <cell r="C614">
            <v>63</v>
          </cell>
          <cell r="D614">
            <v>176</v>
          </cell>
          <cell r="E614">
            <v>1</v>
          </cell>
          <cell r="G614">
            <v>1</v>
          </cell>
          <cell r="H614">
            <v>1</v>
          </cell>
          <cell r="I614">
            <v>1</v>
          </cell>
          <cell r="J614">
            <v>1</v>
          </cell>
          <cell r="K614" t="str">
            <v>SPECIALIST</v>
          </cell>
          <cell r="L614" t="str">
            <v>none</v>
          </cell>
        </row>
        <row r="615">
          <cell r="A615">
            <v>28</v>
          </cell>
          <cell r="B615">
            <v>1</v>
          </cell>
          <cell r="K615" t="str">
            <v>non-specia</v>
          </cell>
          <cell r="L615" t="str">
            <v>none</v>
          </cell>
        </row>
        <row r="616">
          <cell r="A616">
            <v>30</v>
          </cell>
          <cell r="B616">
            <v>2</v>
          </cell>
          <cell r="K616" t="str">
            <v>non-specia</v>
          </cell>
          <cell r="L616" t="str">
            <v>none</v>
          </cell>
        </row>
        <row r="617">
          <cell r="A617">
            <v>27</v>
          </cell>
          <cell r="B617">
            <v>1</v>
          </cell>
          <cell r="C617">
            <v>51</v>
          </cell>
          <cell r="D617">
            <v>158</v>
          </cell>
          <cell r="E617">
            <v>1</v>
          </cell>
          <cell r="F617">
            <v>2</v>
          </cell>
          <cell r="G617">
            <v>3</v>
          </cell>
          <cell r="H617">
            <v>3</v>
          </cell>
          <cell r="I617">
            <v>3</v>
          </cell>
          <cell r="J617">
            <v>2</v>
          </cell>
          <cell r="K617" t="str">
            <v>SPECIALIST</v>
          </cell>
          <cell r="L617" t="str">
            <v>SOME</v>
          </cell>
        </row>
        <row r="618">
          <cell r="A618">
            <v>33</v>
          </cell>
          <cell r="B618">
            <v>2</v>
          </cell>
          <cell r="E618">
            <v>1</v>
          </cell>
          <cell r="K618" t="str">
            <v>non-specia</v>
          </cell>
          <cell r="L618" t="str">
            <v>none</v>
          </cell>
        </row>
        <row r="619">
          <cell r="A619">
            <v>20</v>
          </cell>
          <cell r="B619">
            <v>1</v>
          </cell>
          <cell r="K619" t="str">
            <v>non-specia</v>
          </cell>
          <cell r="L619" t="str">
            <v>none</v>
          </cell>
        </row>
        <row r="620">
          <cell r="A620">
            <v>21</v>
          </cell>
          <cell r="B620">
            <v>1</v>
          </cell>
          <cell r="C620">
            <v>62</v>
          </cell>
          <cell r="D620">
            <v>170</v>
          </cell>
          <cell r="E620">
            <v>1</v>
          </cell>
          <cell r="F620">
            <v>1</v>
          </cell>
          <cell r="G620">
            <v>3</v>
          </cell>
          <cell r="H620">
            <v>3</v>
          </cell>
          <cell r="I620">
            <v>2</v>
          </cell>
          <cell r="J620">
            <v>2</v>
          </cell>
          <cell r="K620" t="str">
            <v>non-specia</v>
          </cell>
          <cell r="L620" t="str">
            <v>SOME</v>
          </cell>
        </row>
        <row r="621">
          <cell r="A621">
            <v>26</v>
          </cell>
          <cell r="B621">
            <v>2</v>
          </cell>
          <cell r="C621">
            <v>55</v>
          </cell>
          <cell r="D621">
            <v>174</v>
          </cell>
          <cell r="E621">
            <v>2</v>
          </cell>
          <cell r="F621">
            <v>2</v>
          </cell>
          <cell r="G621">
            <v>3</v>
          </cell>
          <cell r="H621">
            <v>3</v>
          </cell>
          <cell r="I621">
            <v>3</v>
          </cell>
          <cell r="J621">
            <v>2</v>
          </cell>
          <cell r="K621" t="str">
            <v>non-specia</v>
          </cell>
          <cell r="L621" t="str">
            <v>SOME</v>
          </cell>
        </row>
        <row r="622">
          <cell r="A622">
            <v>30</v>
          </cell>
          <cell r="B622">
            <v>1</v>
          </cell>
          <cell r="C622">
            <v>56</v>
          </cell>
          <cell r="D622">
            <v>162</v>
          </cell>
          <cell r="E622">
            <v>1</v>
          </cell>
          <cell r="F622">
            <v>1</v>
          </cell>
          <cell r="G622">
            <v>2</v>
          </cell>
          <cell r="H622">
            <v>2</v>
          </cell>
          <cell r="J622">
            <v>2</v>
          </cell>
          <cell r="K622" t="str">
            <v>SPECIALIST</v>
          </cell>
          <cell r="L622" t="str">
            <v>none</v>
          </cell>
        </row>
        <row r="623">
          <cell r="A623">
            <v>27</v>
          </cell>
          <cell r="B623">
            <v>1</v>
          </cell>
          <cell r="C623">
            <v>53</v>
          </cell>
          <cell r="D623">
            <v>180</v>
          </cell>
          <cell r="E623">
            <v>2</v>
          </cell>
          <cell r="F623">
            <v>2</v>
          </cell>
          <cell r="G623">
            <v>3</v>
          </cell>
          <cell r="H623">
            <v>4</v>
          </cell>
          <cell r="I623">
            <v>2</v>
          </cell>
          <cell r="J623">
            <v>2</v>
          </cell>
          <cell r="K623" t="str">
            <v>SPECIALIST</v>
          </cell>
          <cell r="L623" t="str">
            <v>SOME</v>
          </cell>
        </row>
        <row r="624">
          <cell r="A624">
            <v>24</v>
          </cell>
          <cell r="B624">
            <v>1</v>
          </cell>
          <cell r="C624">
            <v>51</v>
          </cell>
          <cell r="D624">
            <v>172</v>
          </cell>
          <cell r="E624">
            <v>1</v>
          </cell>
          <cell r="F624">
            <v>2</v>
          </cell>
          <cell r="G624">
            <v>3</v>
          </cell>
          <cell r="H624">
            <v>3</v>
          </cell>
          <cell r="I624">
            <v>2</v>
          </cell>
          <cell r="J624">
            <v>2</v>
          </cell>
          <cell r="K624" t="str">
            <v>SPECIALIST</v>
          </cell>
          <cell r="L624" t="str">
            <v>SOME</v>
          </cell>
        </row>
        <row r="625">
          <cell r="A625">
            <v>24</v>
          </cell>
          <cell r="B625">
            <v>1</v>
          </cell>
          <cell r="C625">
            <v>43</v>
          </cell>
          <cell r="D625">
            <v>160</v>
          </cell>
          <cell r="E625">
            <v>1</v>
          </cell>
          <cell r="F625">
            <v>1</v>
          </cell>
          <cell r="G625">
            <v>1</v>
          </cell>
          <cell r="H625">
            <v>1</v>
          </cell>
          <cell r="I625">
            <v>1</v>
          </cell>
          <cell r="J625">
            <v>1</v>
          </cell>
          <cell r="K625" t="str">
            <v>SPECIALIST</v>
          </cell>
          <cell r="L625" t="str">
            <v>SOME</v>
          </cell>
        </row>
        <row r="626">
          <cell r="A626">
            <v>23</v>
          </cell>
          <cell r="B626">
            <v>2</v>
          </cell>
          <cell r="C626">
            <v>68</v>
          </cell>
          <cell r="D626">
            <v>172</v>
          </cell>
          <cell r="E626">
            <v>1</v>
          </cell>
          <cell r="F626">
            <v>1</v>
          </cell>
          <cell r="G626">
            <v>3</v>
          </cell>
          <cell r="H626">
            <v>4</v>
          </cell>
          <cell r="I626">
            <v>1</v>
          </cell>
          <cell r="J626">
            <v>1</v>
          </cell>
          <cell r="K626" t="str">
            <v>SPECIALIST</v>
          </cell>
          <cell r="L626" t="str">
            <v>SOME</v>
          </cell>
        </row>
        <row r="627">
          <cell r="A627">
            <v>25</v>
          </cell>
          <cell r="B627">
            <v>1</v>
          </cell>
          <cell r="K627" t="str">
            <v>non-specia</v>
          </cell>
          <cell r="L627" t="str">
            <v>none</v>
          </cell>
        </row>
        <row r="628">
          <cell r="A628">
            <v>25</v>
          </cell>
          <cell r="B628">
            <v>1</v>
          </cell>
          <cell r="K628" t="str">
            <v>non-specia</v>
          </cell>
          <cell r="L628" t="str">
            <v>none</v>
          </cell>
        </row>
        <row r="629">
          <cell r="A629">
            <v>20</v>
          </cell>
          <cell r="B629">
            <v>2</v>
          </cell>
          <cell r="C629">
            <v>63</v>
          </cell>
          <cell r="D629">
            <v>176</v>
          </cell>
          <cell r="E629">
            <v>2</v>
          </cell>
          <cell r="F629">
            <v>1</v>
          </cell>
          <cell r="G629">
            <v>1</v>
          </cell>
          <cell r="H629">
            <v>2</v>
          </cell>
          <cell r="I629">
            <v>1</v>
          </cell>
          <cell r="J629">
            <v>2</v>
          </cell>
          <cell r="K629" t="str">
            <v>SPECIALIST</v>
          </cell>
          <cell r="L629" t="str">
            <v>SOME</v>
          </cell>
        </row>
        <row r="630">
          <cell r="A630">
            <v>27</v>
          </cell>
          <cell r="B630">
            <v>1</v>
          </cell>
          <cell r="K630" t="str">
            <v>non-specia</v>
          </cell>
          <cell r="L630" t="str">
            <v>none</v>
          </cell>
        </row>
        <row r="631">
          <cell r="A631">
            <v>33</v>
          </cell>
          <cell r="B631">
            <v>1</v>
          </cell>
          <cell r="E631">
            <v>1</v>
          </cell>
          <cell r="K631" t="str">
            <v>non-specia</v>
          </cell>
          <cell r="L631" t="str">
            <v>none</v>
          </cell>
        </row>
        <row r="632">
          <cell r="A632">
            <v>22</v>
          </cell>
          <cell r="B632">
            <v>1</v>
          </cell>
          <cell r="K632" t="str">
            <v>non-specia</v>
          </cell>
          <cell r="L632" t="str">
            <v>none</v>
          </cell>
        </row>
        <row r="633">
          <cell r="A633">
            <v>22</v>
          </cell>
          <cell r="B633">
            <v>2</v>
          </cell>
          <cell r="C633">
            <v>56</v>
          </cell>
          <cell r="D633">
            <v>168</v>
          </cell>
          <cell r="E633">
            <v>2</v>
          </cell>
          <cell r="F633">
            <v>1</v>
          </cell>
          <cell r="G633">
            <v>3</v>
          </cell>
          <cell r="H633">
            <v>3</v>
          </cell>
          <cell r="I633">
            <v>2</v>
          </cell>
          <cell r="J633">
            <v>2</v>
          </cell>
          <cell r="K633" t="str">
            <v>SPECIALIST</v>
          </cell>
          <cell r="L633" t="str">
            <v>SOME</v>
          </cell>
        </row>
        <row r="634">
          <cell r="A634">
            <v>31</v>
          </cell>
          <cell r="B634">
            <v>1</v>
          </cell>
          <cell r="C634">
            <v>64</v>
          </cell>
          <cell r="D634">
            <v>168</v>
          </cell>
          <cell r="E634">
            <v>1</v>
          </cell>
          <cell r="F634">
            <v>1</v>
          </cell>
          <cell r="G634">
            <v>3</v>
          </cell>
          <cell r="H634">
            <v>3</v>
          </cell>
          <cell r="I634">
            <v>2</v>
          </cell>
          <cell r="J634">
            <v>2</v>
          </cell>
          <cell r="K634" t="str">
            <v>SPECIALIST</v>
          </cell>
          <cell r="L634" t="str">
            <v>SOME</v>
          </cell>
        </row>
        <row r="635">
          <cell r="A635">
            <v>21</v>
          </cell>
          <cell r="B635">
            <v>1</v>
          </cell>
          <cell r="C635">
            <v>51</v>
          </cell>
          <cell r="D635">
            <v>160</v>
          </cell>
          <cell r="E635">
            <v>2</v>
          </cell>
          <cell r="F635">
            <v>2</v>
          </cell>
          <cell r="G635">
            <v>3</v>
          </cell>
          <cell r="H635">
            <v>4</v>
          </cell>
          <cell r="I635">
            <v>4</v>
          </cell>
          <cell r="J635">
            <v>2</v>
          </cell>
          <cell r="K635" t="str">
            <v>SPECIALIST</v>
          </cell>
          <cell r="L635" t="str">
            <v>SOME</v>
          </cell>
        </row>
        <row r="636">
          <cell r="A636">
            <v>28</v>
          </cell>
          <cell r="B636">
            <v>2</v>
          </cell>
          <cell r="K636" t="str">
            <v>non-specia</v>
          </cell>
          <cell r="L636" t="str">
            <v>none</v>
          </cell>
        </row>
        <row r="637">
          <cell r="A637">
            <v>25</v>
          </cell>
          <cell r="B637">
            <v>1</v>
          </cell>
          <cell r="D637">
            <v>168</v>
          </cell>
          <cell r="E637">
            <v>2</v>
          </cell>
          <cell r="F637">
            <v>5</v>
          </cell>
          <cell r="G637">
            <v>3</v>
          </cell>
          <cell r="H637">
            <v>3</v>
          </cell>
          <cell r="I637">
            <v>4</v>
          </cell>
          <cell r="J637">
            <v>3</v>
          </cell>
          <cell r="K637" t="str">
            <v>SPECIALIST</v>
          </cell>
          <cell r="L637" t="str">
            <v>none</v>
          </cell>
        </row>
        <row r="638">
          <cell r="A638">
            <v>27</v>
          </cell>
          <cell r="B638">
            <v>1</v>
          </cell>
          <cell r="K638" t="str">
            <v>non-specia</v>
          </cell>
          <cell r="L638" t="str">
            <v>none</v>
          </cell>
        </row>
        <row r="639">
          <cell r="A639">
            <v>18</v>
          </cell>
          <cell r="B639">
            <v>2</v>
          </cell>
          <cell r="C639">
            <v>62</v>
          </cell>
          <cell r="D639">
            <v>166</v>
          </cell>
          <cell r="E639">
            <v>2</v>
          </cell>
          <cell r="F639">
            <v>1</v>
          </cell>
          <cell r="G639">
            <v>2</v>
          </cell>
          <cell r="H639">
            <v>3</v>
          </cell>
          <cell r="I639">
            <v>1</v>
          </cell>
          <cell r="J639">
            <v>1</v>
          </cell>
          <cell r="K639" t="str">
            <v>SPECIALIST</v>
          </cell>
          <cell r="L639" t="str">
            <v>SOME</v>
          </cell>
        </row>
        <row r="640">
          <cell r="A640">
            <v>27</v>
          </cell>
          <cell r="B640">
            <v>1</v>
          </cell>
          <cell r="K640" t="str">
            <v>non-specia</v>
          </cell>
          <cell r="L640" t="str">
            <v>none</v>
          </cell>
        </row>
        <row r="641">
          <cell r="A641">
            <v>34</v>
          </cell>
          <cell r="B641">
            <v>1</v>
          </cell>
          <cell r="C641">
            <v>56</v>
          </cell>
          <cell r="D641">
            <v>172</v>
          </cell>
          <cell r="E641">
            <v>1</v>
          </cell>
          <cell r="F641">
            <v>1</v>
          </cell>
          <cell r="G641">
            <v>3</v>
          </cell>
          <cell r="H641">
            <v>2</v>
          </cell>
          <cell r="I641">
            <v>2</v>
          </cell>
          <cell r="J641">
            <v>1</v>
          </cell>
          <cell r="K641" t="str">
            <v>SPECIALIST</v>
          </cell>
          <cell r="L641" t="str">
            <v>none</v>
          </cell>
        </row>
        <row r="642">
          <cell r="A642">
            <v>27</v>
          </cell>
          <cell r="B642">
            <v>1</v>
          </cell>
          <cell r="C642">
            <v>40</v>
          </cell>
          <cell r="D642">
            <v>154</v>
          </cell>
          <cell r="E642">
            <v>2</v>
          </cell>
          <cell r="F642">
            <v>4</v>
          </cell>
          <cell r="G642">
            <v>5</v>
          </cell>
          <cell r="H642">
            <v>5</v>
          </cell>
          <cell r="I642">
            <v>2</v>
          </cell>
          <cell r="J642">
            <v>4</v>
          </cell>
          <cell r="K642" t="str">
            <v>non-specia</v>
          </cell>
          <cell r="L642" t="str">
            <v>none</v>
          </cell>
        </row>
        <row r="643">
          <cell r="A643">
            <v>24</v>
          </cell>
          <cell r="B643">
            <v>2</v>
          </cell>
          <cell r="C643">
            <v>57</v>
          </cell>
          <cell r="E643">
            <v>2</v>
          </cell>
          <cell r="F643">
            <v>5</v>
          </cell>
          <cell r="G643">
            <v>4</v>
          </cell>
          <cell r="H643">
            <v>3</v>
          </cell>
          <cell r="I643">
            <v>2</v>
          </cell>
          <cell r="J643">
            <v>3</v>
          </cell>
          <cell r="K643" t="str">
            <v>non-specia</v>
          </cell>
          <cell r="L643" t="str">
            <v>none</v>
          </cell>
        </row>
        <row r="644">
          <cell r="A644">
            <v>30</v>
          </cell>
          <cell r="B644">
            <v>1</v>
          </cell>
          <cell r="C644">
            <v>58</v>
          </cell>
          <cell r="D644">
            <v>174</v>
          </cell>
          <cell r="E644">
            <v>1</v>
          </cell>
          <cell r="F644">
            <v>1</v>
          </cell>
          <cell r="G644">
            <v>4</v>
          </cell>
          <cell r="H644">
            <v>3</v>
          </cell>
          <cell r="I644">
            <v>2</v>
          </cell>
          <cell r="J644">
            <v>2</v>
          </cell>
          <cell r="K644" t="str">
            <v>non-specia</v>
          </cell>
          <cell r="L644" t="str">
            <v>SOME</v>
          </cell>
        </row>
        <row r="645">
          <cell r="A645">
            <v>24</v>
          </cell>
          <cell r="B645">
            <v>1</v>
          </cell>
          <cell r="K645" t="str">
            <v>non-specia</v>
          </cell>
          <cell r="L645" t="str">
            <v>none</v>
          </cell>
        </row>
        <row r="646">
          <cell r="A646">
            <v>24</v>
          </cell>
          <cell r="B646">
            <v>2</v>
          </cell>
          <cell r="C646">
            <v>42</v>
          </cell>
          <cell r="D646">
            <v>170</v>
          </cell>
          <cell r="E646">
            <v>2</v>
          </cell>
          <cell r="F646">
            <v>1</v>
          </cell>
          <cell r="G646">
            <v>3</v>
          </cell>
          <cell r="H646">
            <v>3</v>
          </cell>
          <cell r="I646">
            <v>2</v>
          </cell>
          <cell r="J646">
            <v>1</v>
          </cell>
          <cell r="K646" t="str">
            <v>SPECIALIST</v>
          </cell>
          <cell r="L646" t="str">
            <v>SOME</v>
          </cell>
        </row>
        <row r="647">
          <cell r="A647">
            <v>20</v>
          </cell>
          <cell r="B647">
            <v>1</v>
          </cell>
          <cell r="K647" t="str">
            <v>non-specia</v>
          </cell>
          <cell r="L647" t="str">
            <v>none</v>
          </cell>
        </row>
        <row r="648">
          <cell r="A648">
            <v>19</v>
          </cell>
          <cell r="B648">
            <v>2</v>
          </cell>
          <cell r="C648">
            <v>74</v>
          </cell>
          <cell r="D648">
            <v>170</v>
          </cell>
          <cell r="E648">
            <v>1</v>
          </cell>
          <cell r="F648">
            <v>1</v>
          </cell>
          <cell r="G648">
            <v>1</v>
          </cell>
          <cell r="H648">
            <v>1</v>
          </cell>
          <cell r="I648">
            <v>1</v>
          </cell>
          <cell r="J648">
            <v>1</v>
          </cell>
          <cell r="K648" t="str">
            <v>SPECIALIST</v>
          </cell>
          <cell r="L648" t="str">
            <v>SOME</v>
          </cell>
        </row>
        <row r="649">
          <cell r="A649">
            <v>18</v>
          </cell>
          <cell r="B649">
            <v>1</v>
          </cell>
          <cell r="C649">
            <v>49</v>
          </cell>
          <cell r="D649">
            <v>158</v>
          </cell>
          <cell r="E649">
            <v>1</v>
          </cell>
          <cell r="F649">
            <v>1</v>
          </cell>
          <cell r="G649">
            <v>2</v>
          </cell>
          <cell r="H649">
            <v>2</v>
          </cell>
          <cell r="I649">
            <v>1</v>
          </cell>
          <cell r="J649">
            <v>1</v>
          </cell>
          <cell r="K649" t="str">
            <v>non-specia</v>
          </cell>
          <cell r="L649" t="str">
            <v>SOME</v>
          </cell>
        </row>
        <row r="650">
          <cell r="A650">
            <v>19</v>
          </cell>
          <cell r="B650">
            <v>2</v>
          </cell>
          <cell r="D650">
            <v>160</v>
          </cell>
          <cell r="E650">
            <v>2</v>
          </cell>
          <cell r="F650">
            <v>2</v>
          </cell>
          <cell r="G650">
            <v>3</v>
          </cell>
          <cell r="H650">
            <v>3</v>
          </cell>
          <cell r="I650">
            <v>1</v>
          </cell>
          <cell r="J650">
            <v>3</v>
          </cell>
          <cell r="K650" t="str">
            <v>SPECIALIST</v>
          </cell>
          <cell r="L650" t="str">
            <v>SOME</v>
          </cell>
        </row>
        <row r="651">
          <cell r="A651">
            <v>33</v>
          </cell>
          <cell r="B651">
            <v>2</v>
          </cell>
          <cell r="K651" t="str">
            <v>non-specia</v>
          </cell>
          <cell r="L651" t="str">
            <v>none</v>
          </cell>
        </row>
        <row r="652">
          <cell r="A652">
            <v>20</v>
          </cell>
          <cell r="B652">
            <v>2</v>
          </cell>
          <cell r="K652" t="str">
            <v>non-specia</v>
          </cell>
          <cell r="L652" t="str">
            <v>none</v>
          </cell>
        </row>
        <row r="653">
          <cell r="A653">
            <v>21</v>
          </cell>
          <cell r="B653">
            <v>1</v>
          </cell>
          <cell r="C653">
            <v>43</v>
          </cell>
          <cell r="D653">
            <v>154</v>
          </cell>
          <cell r="E653">
            <v>1</v>
          </cell>
          <cell r="F653">
            <v>2</v>
          </cell>
          <cell r="G653">
            <v>3</v>
          </cell>
          <cell r="H653">
            <v>3</v>
          </cell>
          <cell r="I653">
            <v>3</v>
          </cell>
          <cell r="J653">
            <v>2</v>
          </cell>
          <cell r="K653" t="str">
            <v>SPECIALIST</v>
          </cell>
          <cell r="L653" t="str">
            <v>SOME</v>
          </cell>
        </row>
        <row r="654">
          <cell r="A654">
            <v>22</v>
          </cell>
          <cell r="B654">
            <v>2</v>
          </cell>
          <cell r="C654">
            <v>62</v>
          </cell>
          <cell r="D654">
            <v>176</v>
          </cell>
          <cell r="E654">
            <v>1</v>
          </cell>
          <cell r="F654">
            <v>1</v>
          </cell>
          <cell r="G654">
            <v>3</v>
          </cell>
          <cell r="H654">
            <v>5</v>
          </cell>
          <cell r="I654">
            <v>2</v>
          </cell>
          <cell r="J654">
            <v>3</v>
          </cell>
          <cell r="K654" t="str">
            <v>non-specia</v>
          </cell>
          <cell r="L654" t="str">
            <v>SOME</v>
          </cell>
        </row>
        <row r="655">
          <cell r="A655">
            <v>18</v>
          </cell>
          <cell r="B655">
            <v>1</v>
          </cell>
          <cell r="C655">
            <v>60</v>
          </cell>
          <cell r="D655">
            <v>170</v>
          </cell>
          <cell r="E655">
            <v>2</v>
          </cell>
          <cell r="F655">
            <v>1</v>
          </cell>
          <cell r="G655">
            <v>3</v>
          </cell>
          <cell r="H655">
            <v>1</v>
          </cell>
          <cell r="I655">
            <v>1</v>
          </cell>
          <cell r="J655">
            <v>2</v>
          </cell>
          <cell r="K655" t="str">
            <v>SPECIALIST</v>
          </cell>
          <cell r="L655" t="str">
            <v>SOME</v>
          </cell>
        </row>
        <row r="656">
          <cell r="A656">
            <v>22</v>
          </cell>
          <cell r="B656">
            <v>1</v>
          </cell>
          <cell r="C656">
            <v>56</v>
          </cell>
          <cell r="D656">
            <v>168</v>
          </cell>
          <cell r="E656">
            <v>1</v>
          </cell>
          <cell r="F656">
            <v>1</v>
          </cell>
          <cell r="G656">
            <v>2</v>
          </cell>
          <cell r="H656">
            <v>2</v>
          </cell>
          <cell r="I656">
            <v>2</v>
          </cell>
          <cell r="J656">
            <v>2</v>
          </cell>
          <cell r="K656" t="str">
            <v>SPECIALIST</v>
          </cell>
          <cell r="L656" t="str">
            <v>SOME</v>
          </cell>
        </row>
        <row r="657">
          <cell r="A657">
            <v>42</v>
          </cell>
          <cell r="B657">
            <v>2</v>
          </cell>
          <cell r="C657">
            <v>50</v>
          </cell>
          <cell r="D657">
            <v>160</v>
          </cell>
          <cell r="E657">
            <v>1</v>
          </cell>
          <cell r="F657">
            <v>1</v>
          </cell>
          <cell r="G657">
            <v>3</v>
          </cell>
          <cell r="H657">
            <v>4</v>
          </cell>
          <cell r="I657">
            <v>1</v>
          </cell>
          <cell r="J657">
            <v>2</v>
          </cell>
          <cell r="K657" t="str">
            <v>SPECIALIST</v>
          </cell>
          <cell r="L657" t="str">
            <v>SOME</v>
          </cell>
        </row>
        <row r="658">
          <cell r="A658">
            <v>21</v>
          </cell>
          <cell r="B658">
            <v>2</v>
          </cell>
          <cell r="C658">
            <v>44</v>
          </cell>
          <cell r="D658">
            <v>156</v>
          </cell>
          <cell r="E658">
            <v>1</v>
          </cell>
          <cell r="F658">
            <v>2</v>
          </cell>
          <cell r="G658">
            <v>4</v>
          </cell>
          <cell r="H658">
            <v>2</v>
          </cell>
          <cell r="I658">
            <v>2</v>
          </cell>
          <cell r="J658">
            <v>2</v>
          </cell>
          <cell r="K658" t="str">
            <v>non-specia</v>
          </cell>
          <cell r="L658" t="str">
            <v>SOME</v>
          </cell>
        </row>
        <row r="659">
          <cell r="A659">
            <v>21</v>
          </cell>
          <cell r="B659">
            <v>1</v>
          </cell>
          <cell r="C659">
            <v>50</v>
          </cell>
          <cell r="D659">
            <v>174</v>
          </cell>
          <cell r="E659">
            <v>1</v>
          </cell>
          <cell r="F659">
            <v>2</v>
          </cell>
          <cell r="G659">
            <v>3</v>
          </cell>
          <cell r="H659">
            <v>4</v>
          </cell>
          <cell r="I659">
            <v>2</v>
          </cell>
          <cell r="J659">
            <v>3</v>
          </cell>
          <cell r="K659" t="str">
            <v>SPECIALIST</v>
          </cell>
          <cell r="L659" t="str">
            <v>SOME</v>
          </cell>
        </row>
        <row r="660">
          <cell r="A660">
            <v>23</v>
          </cell>
          <cell r="B660">
            <v>1</v>
          </cell>
          <cell r="C660">
            <v>45</v>
          </cell>
          <cell r="D660">
            <v>156</v>
          </cell>
          <cell r="E660">
            <v>2</v>
          </cell>
          <cell r="F660">
            <v>2</v>
          </cell>
          <cell r="G660">
            <v>5</v>
          </cell>
          <cell r="H660">
            <v>4</v>
          </cell>
          <cell r="I660">
            <v>2</v>
          </cell>
          <cell r="J660">
            <v>3</v>
          </cell>
          <cell r="K660" t="str">
            <v>SPECIALIST</v>
          </cell>
          <cell r="L660" t="str">
            <v>SOME</v>
          </cell>
        </row>
        <row r="661">
          <cell r="A661">
            <v>21</v>
          </cell>
          <cell r="B661">
            <v>2</v>
          </cell>
          <cell r="C661">
            <v>38</v>
          </cell>
          <cell r="D661">
            <v>149</v>
          </cell>
          <cell r="E661">
            <v>1</v>
          </cell>
          <cell r="F661">
            <v>1</v>
          </cell>
          <cell r="G661">
            <v>2</v>
          </cell>
          <cell r="H661">
            <v>3</v>
          </cell>
          <cell r="I661">
            <v>2</v>
          </cell>
          <cell r="J661">
            <v>2</v>
          </cell>
          <cell r="K661" t="str">
            <v>SPECIALIST</v>
          </cell>
          <cell r="L661" t="str">
            <v>SOME</v>
          </cell>
        </row>
        <row r="662">
          <cell r="A662">
            <v>28</v>
          </cell>
          <cell r="B662">
            <v>2</v>
          </cell>
          <cell r="C662">
            <v>74</v>
          </cell>
          <cell r="D662">
            <v>176</v>
          </cell>
          <cell r="E662">
            <v>1</v>
          </cell>
          <cell r="F662">
            <v>1</v>
          </cell>
          <cell r="G662">
            <v>3</v>
          </cell>
          <cell r="H662">
            <v>3</v>
          </cell>
          <cell r="I662">
            <v>2</v>
          </cell>
          <cell r="J662">
            <v>1</v>
          </cell>
          <cell r="K662" t="str">
            <v>SPECIALIST</v>
          </cell>
          <cell r="L662" t="str">
            <v>SOME</v>
          </cell>
        </row>
        <row r="663">
          <cell r="A663">
            <v>14</v>
          </cell>
          <cell r="B663">
            <v>1</v>
          </cell>
          <cell r="K663" t="str">
            <v>non-specia</v>
          </cell>
          <cell r="L663" t="str">
            <v>none</v>
          </cell>
        </row>
        <row r="664">
          <cell r="A664">
            <v>20</v>
          </cell>
          <cell r="B664">
            <v>1</v>
          </cell>
          <cell r="C664">
            <v>52</v>
          </cell>
          <cell r="D664">
            <v>154</v>
          </cell>
          <cell r="E664">
            <v>1</v>
          </cell>
          <cell r="F664">
            <v>1</v>
          </cell>
          <cell r="G664">
            <v>3</v>
          </cell>
          <cell r="H664">
            <v>3</v>
          </cell>
          <cell r="I664">
            <v>2</v>
          </cell>
          <cell r="J664">
            <v>2</v>
          </cell>
          <cell r="K664" t="str">
            <v>SPECIALIST</v>
          </cell>
          <cell r="L664" t="str">
            <v>SOME</v>
          </cell>
        </row>
        <row r="665">
          <cell r="A665">
            <v>18</v>
          </cell>
          <cell r="B665">
            <v>2</v>
          </cell>
          <cell r="C665">
            <v>49</v>
          </cell>
          <cell r="D665">
            <v>152</v>
          </cell>
          <cell r="E665">
            <v>2</v>
          </cell>
          <cell r="F665">
            <v>1</v>
          </cell>
          <cell r="G665">
            <v>3</v>
          </cell>
          <cell r="H665">
            <v>3</v>
          </cell>
          <cell r="I665">
            <v>1</v>
          </cell>
          <cell r="J665">
            <v>2</v>
          </cell>
          <cell r="K665" t="str">
            <v>non-specia</v>
          </cell>
          <cell r="L665" t="str">
            <v>none</v>
          </cell>
        </row>
        <row r="666">
          <cell r="A666">
            <v>23</v>
          </cell>
          <cell r="B666">
            <v>1</v>
          </cell>
          <cell r="C666">
            <v>58</v>
          </cell>
          <cell r="D666">
            <v>174</v>
          </cell>
          <cell r="E666">
            <v>1</v>
          </cell>
          <cell r="F666">
            <v>2</v>
          </cell>
          <cell r="G666">
            <v>2</v>
          </cell>
          <cell r="H666">
            <v>4</v>
          </cell>
          <cell r="I666">
            <v>1</v>
          </cell>
          <cell r="J666">
            <v>1</v>
          </cell>
          <cell r="K666" t="str">
            <v>SPECIALIST</v>
          </cell>
          <cell r="L666" t="str">
            <v>SOME</v>
          </cell>
        </row>
        <row r="667">
          <cell r="A667">
            <v>22</v>
          </cell>
          <cell r="B667">
            <v>1</v>
          </cell>
          <cell r="C667">
            <v>45</v>
          </cell>
          <cell r="D667">
            <v>158</v>
          </cell>
          <cell r="E667">
            <v>1</v>
          </cell>
          <cell r="F667">
            <v>2</v>
          </cell>
          <cell r="G667">
            <v>3</v>
          </cell>
          <cell r="H667">
            <v>3</v>
          </cell>
          <cell r="I667">
            <v>2</v>
          </cell>
          <cell r="J667">
            <v>2</v>
          </cell>
          <cell r="K667" t="str">
            <v>SPECIALIST</v>
          </cell>
          <cell r="L667" t="str">
            <v>SOME</v>
          </cell>
        </row>
        <row r="668">
          <cell r="A668">
            <v>19</v>
          </cell>
          <cell r="B668">
            <v>1</v>
          </cell>
          <cell r="C668">
            <v>49</v>
          </cell>
          <cell r="D668">
            <v>172</v>
          </cell>
          <cell r="E668">
            <v>1</v>
          </cell>
          <cell r="F668">
            <v>2</v>
          </cell>
          <cell r="G668">
            <v>3</v>
          </cell>
          <cell r="H668">
            <v>4</v>
          </cell>
          <cell r="I668">
            <v>2</v>
          </cell>
          <cell r="J668">
            <v>2</v>
          </cell>
          <cell r="K668" t="str">
            <v>non-specia</v>
          </cell>
          <cell r="L668" t="str">
            <v>SOME</v>
          </cell>
        </row>
        <row r="669">
          <cell r="A669">
            <v>27</v>
          </cell>
          <cell r="B669">
            <v>1</v>
          </cell>
          <cell r="C669">
            <v>62</v>
          </cell>
          <cell r="D669">
            <v>178</v>
          </cell>
          <cell r="E669">
            <v>2</v>
          </cell>
          <cell r="F669">
            <v>2</v>
          </cell>
          <cell r="G669">
            <v>4</v>
          </cell>
          <cell r="H669">
            <v>4</v>
          </cell>
          <cell r="I669">
            <v>4</v>
          </cell>
          <cell r="J669">
            <v>1</v>
          </cell>
          <cell r="K669" t="str">
            <v>SPECIALIST</v>
          </cell>
          <cell r="L669" t="str">
            <v>SOME</v>
          </cell>
        </row>
        <row r="670">
          <cell r="A670">
            <v>20</v>
          </cell>
          <cell r="B670">
            <v>1</v>
          </cell>
          <cell r="K670" t="str">
            <v>non-specia</v>
          </cell>
          <cell r="L670" t="str">
            <v>none</v>
          </cell>
        </row>
        <row r="671">
          <cell r="A671">
            <v>20</v>
          </cell>
          <cell r="B671">
            <v>1</v>
          </cell>
          <cell r="C671">
            <v>41</v>
          </cell>
          <cell r="D671">
            <v>158</v>
          </cell>
          <cell r="E671">
            <v>2</v>
          </cell>
          <cell r="F671">
            <v>3</v>
          </cell>
          <cell r="G671">
            <v>3</v>
          </cell>
          <cell r="H671">
            <v>4</v>
          </cell>
          <cell r="I671">
            <v>1</v>
          </cell>
          <cell r="J671">
            <v>1</v>
          </cell>
          <cell r="K671" t="str">
            <v>SPECIALIST</v>
          </cell>
          <cell r="L671" t="str">
            <v>SOME</v>
          </cell>
        </row>
        <row r="672">
          <cell r="A672">
            <v>29</v>
          </cell>
          <cell r="B672">
            <v>2</v>
          </cell>
          <cell r="C672">
            <v>69</v>
          </cell>
          <cell r="D672">
            <v>170</v>
          </cell>
          <cell r="E672">
            <v>1</v>
          </cell>
          <cell r="F672">
            <v>2</v>
          </cell>
          <cell r="G672">
            <v>1</v>
          </cell>
          <cell r="H672">
            <v>2</v>
          </cell>
          <cell r="I672">
            <v>2</v>
          </cell>
          <cell r="J672">
            <v>3</v>
          </cell>
          <cell r="K672" t="str">
            <v>SPECIALIST</v>
          </cell>
          <cell r="L672" t="str">
            <v>none</v>
          </cell>
        </row>
        <row r="673">
          <cell r="A673">
            <v>21</v>
          </cell>
          <cell r="B673">
            <v>1</v>
          </cell>
          <cell r="C673">
            <v>51</v>
          </cell>
          <cell r="D673">
            <v>152</v>
          </cell>
          <cell r="E673">
            <v>2</v>
          </cell>
          <cell r="F673">
            <v>2</v>
          </cell>
          <cell r="G673">
            <v>3</v>
          </cell>
          <cell r="H673">
            <v>3</v>
          </cell>
          <cell r="I673">
            <v>4</v>
          </cell>
          <cell r="J673">
            <v>2</v>
          </cell>
          <cell r="K673" t="str">
            <v>SPECIALIST</v>
          </cell>
          <cell r="L673" t="str">
            <v>SOME</v>
          </cell>
        </row>
        <row r="674">
          <cell r="A674">
            <v>19</v>
          </cell>
          <cell r="B674">
            <v>2</v>
          </cell>
          <cell r="K674" t="str">
            <v>non-specia</v>
          </cell>
          <cell r="L674" t="str">
            <v>none</v>
          </cell>
        </row>
        <row r="675">
          <cell r="A675">
            <v>19</v>
          </cell>
          <cell r="B675">
            <v>1</v>
          </cell>
          <cell r="K675" t="str">
            <v>non-specia</v>
          </cell>
          <cell r="L675" t="str">
            <v>none</v>
          </cell>
        </row>
        <row r="676">
          <cell r="A676">
            <v>19</v>
          </cell>
          <cell r="B676">
            <v>1</v>
          </cell>
          <cell r="C676">
            <v>50</v>
          </cell>
          <cell r="D676">
            <v>164</v>
          </cell>
          <cell r="E676">
            <v>2</v>
          </cell>
          <cell r="F676">
            <v>1</v>
          </cell>
          <cell r="G676">
            <v>2</v>
          </cell>
          <cell r="H676">
            <v>1</v>
          </cell>
          <cell r="I676">
            <v>2</v>
          </cell>
          <cell r="J676">
            <v>2</v>
          </cell>
          <cell r="K676" t="str">
            <v>SPECIALIST</v>
          </cell>
          <cell r="L676" t="str">
            <v>SOME</v>
          </cell>
        </row>
        <row r="677">
          <cell r="A677">
            <v>22</v>
          </cell>
          <cell r="B677">
            <v>1</v>
          </cell>
          <cell r="C677">
            <v>60</v>
          </cell>
          <cell r="D677">
            <v>166</v>
          </cell>
          <cell r="E677">
            <v>1</v>
          </cell>
          <cell r="F677">
            <v>1</v>
          </cell>
          <cell r="G677">
            <v>1</v>
          </cell>
          <cell r="H677">
            <v>3</v>
          </cell>
          <cell r="I677">
            <v>2</v>
          </cell>
          <cell r="J677">
            <v>1</v>
          </cell>
          <cell r="K677" t="str">
            <v>SPECIALIST</v>
          </cell>
          <cell r="L677" t="str">
            <v>SOME</v>
          </cell>
        </row>
        <row r="678">
          <cell r="A678">
            <v>23</v>
          </cell>
          <cell r="B678">
            <v>1</v>
          </cell>
          <cell r="C678">
            <v>56</v>
          </cell>
          <cell r="D678">
            <v>160</v>
          </cell>
          <cell r="E678">
            <v>1</v>
          </cell>
          <cell r="F678">
            <v>2</v>
          </cell>
          <cell r="G678">
            <v>4</v>
          </cell>
          <cell r="H678">
            <v>3</v>
          </cell>
          <cell r="I678">
            <v>4</v>
          </cell>
          <cell r="J678">
            <v>2</v>
          </cell>
          <cell r="K678" t="str">
            <v>non-specia</v>
          </cell>
          <cell r="L678" t="str">
            <v>none</v>
          </cell>
        </row>
        <row r="679">
          <cell r="A679">
            <v>19</v>
          </cell>
          <cell r="B679">
            <v>2</v>
          </cell>
          <cell r="K679" t="str">
            <v>non-specia</v>
          </cell>
          <cell r="L679" t="str">
            <v>none</v>
          </cell>
        </row>
        <row r="680">
          <cell r="A680">
            <v>21</v>
          </cell>
          <cell r="B680">
            <v>1</v>
          </cell>
          <cell r="C680">
            <v>43</v>
          </cell>
          <cell r="D680">
            <v>160</v>
          </cell>
          <cell r="E680">
            <v>2</v>
          </cell>
          <cell r="F680">
            <v>2</v>
          </cell>
          <cell r="G680">
            <v>3</v>
          </cell>
          <cell r="H680">
            <v>4</v>
          </cell>
          <cell r="I680">
            <v>3</v>
          </cell>
          <cell r="J680">
            <v>3</v>
          </cell>
          <cell r="K680" t="str">
            <v>SPECIALIST</v>
          </cell>
          <cell r="L680" t="str">
            <v>SOME</v>
          </cell>
        </row>
        <row r="681">
          <cell r="A681">
            <v>19</v>
          </cell>
          <cell r="B681">
            <v>2</v>
          </cell>
          <cell r="E681">
            <v>1</v>
          </cell>
          <cell r="F681">
            <v>1</v>
          </cell>
          <cell r="G681">
            <v>5</v>
          </cell>
          <cell r="H681">
            <v>5</v>
          </cell>
          <cell r="I681">
            <v>5</v>
          </cell>
          <cell r="J681">
            <v>4</v>
          </cell>
          <cell r="K681" t="str">
            <v>non-specia</v>
          </cell>
          <cell r="L681" t="str">
            <v>SOME</v>
          </cell>
        </row>
        <row r="682">
          <cell r="A682">
            <v>28</v>
          </cell>
          <cell r="B682">
            <v>1</v>
          </cell>
          <cell r="C682">
            <v>53</v>
          </cell>
          <cell r="D682">
            <v>156</v>
          </cell>
          <cell r="E682">
            <v>1</v>
          </cell>
          <cell r="F682">
            <v>1</v>
          </cell>
          <cell r="G682">
            <v>3</v>
          </cell>
          <cell r="H682">
            <v>3</v>
          </cell>
          <cell r="I682">
            <v>1</v>
          </cell>
          <cell r="J682">
            <v>1</v>
          </cell>
          <cell r="K682" t="str">
            <v>SPECIALIST</v>
          </cell>
          <cell r="L682" t="str">
            <v>SOME</v>
          </cell>
        </row>
        <row r="683">
          <cell r="A683">
            <v>19</v>
          </cell>
          <cell r="B683">
            <v>2</v>
          </cell>
          <cell r="C683">
            <v>52</v>
          </cell>
          <cell r="D683">
            <v>162</v>
          </cell>
          <cell r="E683">
            <v>1</v>
          </cell>
          <cell r="F683">
            <v>2</v>
          </cell>
          <cell r="G683">
            <v>3</v>
          </cell>
          <cell r="H683">
            <v>3</v>
          </cell>
          <cell r="I683">
            <v>1</v>
          </cell>
          <cell r="J683">
            <v>2</v>
          </cell>
          <cell r="K683" t="str">
            <v>non-specia</v>
          </cell>
          <cell r="L683" t="str">
            <v>SOME</v>
          </cell>
        </row>
        <row r="684">
          <cell r="A684">
            <v>25</v>
          </cell>
          <cell r="B684">
            <v>2</v>
          </cell>
          <cell r="C684">
            <v>52</v>
          </cell>
          <cell r="D684">
            <v>172</v>
          </cell>
          <cell r="E684">
            <v>2</v>
          </cell>
          <cell r="F684">
            <v>3</v>
          </cell>
          <cell r="G684">
            <v>3</v>
          </cell>
          <cell r="H684">
            <v>4</v>
          </cell>
          <cell r="I684">
            <v>2</v>
          </cell>
          <cell r="J684">
            <v>3</v>
          </cell>
          <cell r="K684" t="str">
            <v>SPECIALIST</v>
          </cell>
          <cell r="L684" t="str">
            <v>SOME</v>
          </cell>
        </row>
        <row r="685">
          <cell r="A685">
            <v>18</v>
          </cell>
          <cell r="B685">
            <v>1</v>
          </cell>
          <cell r="C685">
            <v>46</v>
          </cell>
          <cell r="D685">
            <v>158</v>
          </cell>
          <cell r="E685">
            <v>2</v>
          </cell>
          <cell r="F685">
            <v>3</v>
          </cell>
          <cell r="G685">
            <v>3</v>
          </cell>
          <cell r="H685">
            <v>5</v>
          </cell>
          <cell r="I685">
            <v>2</v>
          </cell>
          <cell r="J685">
            <v>3</v>
          </cell>
          <cell r="K685" t="str">
            <v>non-specia</v>
          </cell>
          <cell r="L685" t="str">
            <v>SOME</v>
          </cell>
        </row>
        <row r="686">
          <cell r="A686">
            <v>19</v>
          </cell>
          <cell r="B686">
            <v>2</v>
          </cell>
          <cell r="C686">
            <v>74</v>
          </cell>
          <cell r="D686">
            <v>170</v>
          </cell>
          <cell r="E686">
            <v>1</v>
          </cell>
          <cell r="K686" t="str">
            <v>SPECIALIST</v>
          </cell>
          <cell r="L686" t="str">
            <v>none</v>
          </cell>
        </row>
        <row r="687">
          <cell r="A687">
            <v>20</v>
          </cell>
          <cell r="B687">
            <v>1</v>
          </cell>
          <cell r="C687">
            <v>61</v>
          </cell>
          <cell r="D687">
            <v>168</v>
          </cell>
          <cell r="E687">
            <v>1</v>
          </cell>
          <cell r="F687">
            <v>1</v>
          </cell>
          <cell r="G687">
            <v>3</v>
          </cell>
          <cell r="H687">
            <v>2</v>
          </cell>
          <cell r="I687">
            <v>2</v>
          </cell>
          <cell r="J687">
            <v>2</v>
          </cell>
          <cell r="K687" t="str">
            <v>SPECIALIST</v>
          </cell>
          <cell r="L687" t="str">
            <v>SOME</v>
          </cell>
        </row>
        <row r="688">
          <cell r="A688">
            <v>19</v>
          </cell>
          <cell r="B688">
            <v>1</v>
          </cell>
          <cell r="C688">
            <v>40</v>
          </cell>
          <cell r="D688">
            <v>150</v>
          </cell>
          <cell r="E688">
            <v>2</v>
          </cell>
          <cell r="F688">
            <v>2</v>
          </cell>
          <cell r="G688">
            <v>4</v>
          </cell>
          <cell r="H688">
            <v>5</v>
          </cell>
          <cell r="I688">
            <v>2</v>
          </cell>
          <cell r="J688">
            <v>4</v>
          </cell>
          <cell r="K688" t="str">
            <v>SPECIALIST</v>
          </cell>
          <cell r="L688" t="str">
            <v>none</v>
          </cell>
        </row>
        <row r="689">
          <cell r="A689">
            <v>20</v>
          </cell>
          <cell r="B689">
            <v>2</v>
          </cell>
          <cell r="C689">
            <v>50</v>
          </cell>
          <cell r="D689">
            <v>162</v>
          </cell>
          <cell r="E689">
            <v>2</v>
          </cell>
          <cell r="F689">
            <v>2</v>
          </cell>
          <cell r="G689">
            <v>4</v>
          </cell>
          <cell r="H689">
            <v>3</v>
          </cell>
          <cell r="I689">
            <v>2</v>
          </cell>
          <cell r="J689">
            <v>3</v>
          </cell>
          <cell r="K689" t="str">
            <v>SPECIALIST</v>
          </cell>
          <cell r="L689" t="str">
            <v>SOME</v>
          </cell>
        </row>
        <row r="690">
          <cell r="A690">
            <v>23</v>
          </cell>
          <cell r="B690">
            <v>2</v>
          </cell>
          <cell r="C690">
            <v>61</v>
          </cell>
          <cell r="D690">
            <v>172</v>
          </cell>
          <cell r="E690">
            <v>1</v>
          </cell>
          <cell r="F690">
            <v>1</v>
          </cell>
          <cell r="G690">
            <v>3</v>
          </cell>
          <cell r="H690">
            <v>3</v>
          </cell>
          <cell r="I690">
            <v>2</v>
          </cell>
          <cell r="J690">
            <v>1</v>
          </cell>
          <cell r="K690" t="str">
            <v>SPECIALIST</v>
          </cell>
          <cell r="L690" t="str">
            <v>SOME</v>
          </cell>
        </row>
        <row r="691">
          <cell r="A691">
            <v>19</v>
          </cell>
          <cell r="B691">
            <v>1</v>
          </cell>
          <cell r="C691">
            <v>43</v>
          </cell>
          <cell r="D691">
            <v>154</v>
          </cell>
          <cell r="E691">
            <v>2</v>
          </cell>
          <cell r="F691">
            <v>4</v>
          </cell>
          <cell r="G691">
            <v>4</v>
          </cell>
          <cell r="H691">
            <v>4</v>
          </cell>
          <cell r="I691">
            <v>2</v>
          </cell>
          <cell r="J691">
            <v>2</v>
          </cell>
          <cell r="K691" t="str">
            <v>non-specia</v>
          </cell>
          <cell r="L691" t="str">
            <v>SOME</v>
          </cell>
        </row>
        <row r="692">
          <cell r="A692">
            <v>19</v>
          </cell>
          <cell r="B692">
            <v>2</v>
          </cell>
          <cell r="C692">
            <v>70</v>
          </cell>
          <cell r="D692">
            <v>172</v>
          </cell>
          <cell r="E692">
            <v>2</v>
          </cell>
          <cell r="F692">
            <v>1</v>
          </cell>
          <cell r="G692">
            <v>2</v>
          </cell>
          <cell r="H692">
            <v>1</v>
          </cell>
          <cell r="I692">
            <v>2</v>
          </cell>
          <cell r="J692">
            <v>1</v>
          </cell>
          <cell r="K692" t="str">
            <v>SPECIALIST</v>
          </cell>
          <cell r="L692" t="str">
            <v>SOME</v>
          </cell>
        </row>
        <row r="693">
          <cell r="A693">
            <v>23</v>
          </cell>
          <cell r="B693">
            <v>1</v>
          </cell>
          <cell r="K693" t="str">
            <v>non-specia</v>
          </cell>
          <cell r="L693" t="str">
            <v>none</v>
          </cell>
        </row>
        <row r="694">
          <cell r="A694">
            <v>17</v>
          </cell>
          <cell r="B694">
            <v>1</v>
          </cell>
          <cell r="C694">
            <v>62</v>
          </cell>
          <cell r="D694">
            <v>176</v>
          </cell>
          <cell r="E694">
            <v>2</v>
          </cell>
          <cell r="F694">
            <v>1</v>
          </cell>
          <cell r="G694">
            <v>2</v>
          </cell>
          <cell r="H694">
            <v>2</v>
          </cell>
          <cell r="I694">
            <v>1</v>
          </cell>
          <cell r="J694">
            <v>1</v>
          </cell>
          <cell r="K694" t="str">
            <v>SPECIALIST</v>
          </cell>
          <cell r="L694" t="str">
            <v>SOME</v>
          </cell>
        </row>
        <row r="695">
          <cell r="A695">
            <v>16</v>
          </cell>
          <cell r="B695">
            <v>1</v>
          </cell>
          <cell r="C695">
            <v>65</v>
          </cell>
          <cell r="D695">
            <v>184</v>
          </cell>
          <cell r="E695">
            <v>2</v>
          </cell>
          <cell r="F695">
            <v>1</v>
          </cell>
          <cell r="G695">
            <v>3</v>
          </cell>
          <cell r="H695">
            <v>2</v>
          </cell>
          <cell r="I695">
            <v>1</v>
          </cell>
          <cell r="J695">
            <v>1</v>
          </cell>
          <cell r="K695" t="str">
            <v>non-specia</v>
          </cell>
          <cell r="L695" t="str">
            <v>SOME</v>
          </cell>
        </row>
        <row r="696">
          <cell r="A696">
            <v>19</v>
          </cell>
          <cell r="B696">
            <v>1</v>
          </cell>
          <cell r="C696">
            <v>56</v>
          </cell>
          <cell r="D696">
            <v>166</v>
          </cell>
          <cell r="E696">
            <v>1</v>
          </cell>
          <cell r="F696">
            <v>1</v>
          </cell>
          <cell r="G696">
            <v>1</v>
          </cell>
          <cell r="H696">
            <v>2</v>
          </cell>
          <cell r="I696">
            <v>3</v>
          </cell>
          <cell r="J696">
            <v>2</v>
          </cell>
          <cell r="K696" t="str">
            <v>SPECIALIST</v>
          </cell>
          <cell r="L696" t="str">
            <v>SOME</v>
          </cell>
        </row>
        <row r="697">
          <cell r="A697">
            <v>18</v>
          </cell>
          <cell r="B697">
            <v>1</v>
          </cell>
          <cell r="C697">
            <v>56</v>
          </cell>
          <cell r="D697">
            <v>178</v>
          </cell>
          <cell r="E697">
            <v>1</v>
          </cell>
          <cell r="F697">
            <v>3</v>
          </cell>
          <cell r="G697">
            <v>4</v>
          </cell>
          <cell r="H697">
            <v>2</v>
          </cell>
          <cell r="I697">
            <v>2</v>
          </cell>
          <cell r="J697">
            <v>4</v>
          </cell>
          <cell r="K697" t="str">
            <v>non-specia</v>
          </cell>
          <cell r="L697" t="str">
            <v>SOME</v>
          </cell>
        </row>
        <row r="698">
          <cell r="A698">
            <v>24</v>
          </cell>
          <cell r="B698">
            <v>1</v>
          </cell>
          <cell r="C698">
            <v>64</v>
          </cell>
          <cell r="D698">
            <v>174</v>
          </cell>
          <cell r="E698">
            <v>1</v>
          </cell>
          <cell r="F698">
            <v>1</v>
          </cell>
          <cell r="G698">
            <v>3</v>
          </cell>
          <cell r="H698">
            <v>2</v>
          </cell>
          <cell r="I698">
            <v>2</v>
          </cell>
          <cell r="J698">
            <v>2</v>
          </cell>
          <cell r="K698" t="str">
            <v>non-specia</v>
          </cell>
          <cell r="L698" t="str">
            <v>SOME</v>
          </cell>
        </row>
        <row r="699">
          <cell r="A699">
            <v>20</v>
          </cell>
          <cell r="B699">
            <v>1</v>
          </cell>
          <cell r="C699">
            <v>56</v>
          </cell>
          <cell r="D699">
            <v>160</v>
          </cell>
          <cell r="E699">
            <v>1</v>
          </cell>
          <cell r="F699">
            <v>1</v>
          </cell>
          <cell r="G699">
            <v>2</v>
          </cell>
          <cell r="H699">
            <v>1</v>
          </cell>
          <cell r="I699">
            <v>2</v>
          </cell>
          <cell r="J699">
            <v>2</v>
          </cell>
          <cell r="K699" t="str">
            <v>SPECIALIST</v>
          </cell>
          <cell r="L699" t="str">
            <v>SOME</v>
          </cell>
        </row>
        <row r="700">
          <cell r="A700">
            <v>25</v>
          </cell>
          <cell r="B700">
            <v>2</v>
          </cell>
          <cell r="C700">
            <v>48</v>
          </cell>
          <cell r="D700">
            <v>156</v>
          </cell>
          <cell r="E700">
            <v>2</v>
          </cell>
          <cell r="F700">
            <v>2</v>
          </cell>
          <cell r="G700">
            <v>2</v>
          </cell>
          <cell r="H700">
            <v>3</v>
          </cell>
          <cell r="I700">
            <v>1</v>
          </cell>
          <cell r="J700">
            <v>2</v>
          </cell>
          <cell r="K700" t="str">
            <v>non-specia</v>
          </cell>
          <cell r="L700" t="str">
            <v>SOME</v>
          </cell>
        </row>
        <row r="701">
          <cell r="A701">
            <v>20</v>
          </cell>
          <cell r="B701">
            <v>2</v>
          </cell>
          <cell r="C701">
            <v>61</v>
          </cell>
          <cell r="D701">
            <v>173</v>
          </cell>
          <cell r="E701">
            <v>1</v>
          </cell>
          <cell r="F701">
            <v>1</v>
          </cell>
          <cell r="G701">
            <v>3</v>
          </cell>
          <cell r="H701">
            <v>3</v>
          </cell>
          <cell r="I701">
            <v>1</v>
          </cell>
          <cell r="J701">
            <v>1</v>
          </cell>
          <cell r="K701" t="str">
            <v>SPECIALIST</v>
          </cell>
          <cell r="L701" t="str">
            <v>SOME</v>
          </cell>
        </row>
        <row r="702">
          <cell r="A702">
            <v>20</v>
          </cell>
          <cell r="B702">
            <v>1</v>
          </cell>
          <cell r="C702">
            <v>55</v>
          </cell>
          <cell r="D702">
            <v>164</v>
          </cell>
          <cell r="E702">
            <v>1</v>
          </cell>
          <cell r="F702">
            <v>1</v>
          </cell>
          <cell r="G702">
            <v>3</v>
          </cell>
          <cell r="H702">
            <v>2</v>
          </cell>
          <cell r="I702">
            <v>1</v>
          </cell>
          <cell r="J702">
            <v>2</v>
          </cell>
          <cell r="K702" t="str">
            <v>SPECIALIST</v>
          </cell>
          <cell r="L702" t="str">
            <v>SOME</v>
          </cell>
        </row>
        <row r="703">
          <cell r="A703">
            <v>21</v>
          </cell>
          <cell r="B703">
            <v>2</v>
          </cell>
          <cell r="C703">
            <v>57</v>
          </cell>
          <cell r="D703">
            <v>166</v>
          </cell>
          <cell r="E703">
            <v>1</v>
          </cell>
          <cell r="F703">
            <v>1</v>
          </cell>
          <cell r="G703">
            <v>2</v>
          </cell>
          <cell r="H703">
            <v>3</v>
          </cell>
          <cell r="I703">
            <v>3</v>
          </cell>
          <cell r="J703">
            <v>2</v>
          </cell>
          <cell r="K703" t="str">
            <v>SPECIALIST</v>
          </cell>
          <cell r="L703" t="str">
            <v>none</v>
          </cell>
        </row>
        <row r="704">
          <cell r="A704">
            <v>33</v>
          </cell>
          <cell r="B704">
            <v>1</v>
          </cell>
          <cell r="C704">
            <v>58</v>
          </cell>
          <cell r="D704">
            <v>168</v>
          </cell>
          <cell r="E704">
            <v>2</v>
          </cell>
          <cell r="F704">
            <v>1</v>
          </cell>
          <cell r="G704">
            <v>3</v>
          </cell>
          <cell r="H704">
            <v>3</v>
          </cell>
          <cell r="I704">
            <v>3</v>
          </cell>
          <cell r="J704">
            <v>2</v>
          </cell>
          <cell r="K704" t="str">
            <v>non-specia</v>
          </cell>
          <cell r="L704" t="str">
            <v>none</v>
          </cell>
        </row>
        <row r="705">
          <cell r="A705">
            <v>20</v>
          </cell>
          <cell r="B705">
            <v>2</v>
          </cell>
          <cell r="C705">
            <v>50</v>
          </cell>
          <cell r="D705">
            <v>158</v>
          </cell>
          <cell r="E705">
            <v>1</v>
          </cell>
          <cell r="F705">
            <v>1</v>
          </cell>
          <cell r="G705">
            <v>3</v>
          </cell>
          <cell r="H705">
            <v>3</v>
          </cell>
          <cell r="I705">
            <v>1</v>
          </cell>
          <cell r="J705">
            <v>1</v>
          </cell>
          <cell r="K705" t="str">
            <v>SPECIALIST</v>
          </cell>
          <cell r="L705" t="str">
            <v>SOME</v>
          </cell>
        </row>
        <row r="706">
          <cell r="A706">
            <v>19</v>
          </cell>
          <cell r="B706">
            <v>2</v>
          </cell>
          <cell r="C706">
            <v>44</v>
          </cell>
          <cell r="D706">
            <v>154</v>
          </cell>
          <cell r="E706">
            <v>2</v>
          </cell>
          <cell r="F706">
            <v>1</v>
          </cell>
          <cell r="G706">
            <v>2</v>
          </cell>
          <cell r="H706">
            <v>2</v>
          </cell>
          <cell r="I706">
            <v>1</v>
          </cell>
          <cell r="J706">
            <v>2</v>
          </cell>
          <cell r="K706" t="str">
            <v>SPECIALIST</v>
          </cell>
          <cell r="L706" t="str">
            <v>SOME</v>
          </cell>
        </row>
        <row r="707">
          <cell r="A707">
            <v>21</v>
          </cell>
          <cell r="B707">
            <v>2</v>
          </cell>
          <cell r="C707">
            <v>51</v>
          </cell>
          <cell r="E707">
            <v>2</v>
          </cell>
          <cell r="F707">
            <v>1</v>
          </cell>
          <cell r="G707">
            <v>2</v>
          </cell>
          <cell r="H707">
            <v>3</v>
          </cell>
          <cell r="I707">
            <v>3</v>
          </cell>
          <cell r="J707">
            <v>2</v>
          </cell>
          <cell r="K707" t="str">
            <v>SPECIALIST</v>
          </cell>
          <cell r="L707" t="str">
            <v>SOME</v>
          </cell>
        </row>
        <row r="708">
          <cell r="A708">
            <v>21</v>
          </cell>
          <cell r="B708">
            <v>1</v>
          </cell>
          <cell r="C708">
            <v>62</v>
          </cell>
          <cell r="D708">
            <v>172</v>
          </cell>
          <cell r="E708">
            <v>1</v>
          </cell>
          <cell r="F708">
            <v>1</v>
          </cell>
          <cell r="G708">
            <v>2</v>
          </cell>
          <cell r="H708">
            <v>3</v>
          </cell>
          <cell r="I708">
            <v>2</v>
          </cell>
          <cell r="J708">
            <v>1</v>
          </cell>
          <cell r="K708" t="str">
            <v>SPECIALIST</v>
          </cell>
          <cell r="L708" t="str">
            <v>none</v>
          </cell>
        </row>
        <row r="709">
          <cell r="A709">
            <v>18</v>
          </cell>
          <cell r="B709">
            <v>1</v>
          </cell>
          <cell r="C709">
            <v>62</v>
          </cell>
          <cell r="D709">
            <v>168</v>
          </cell>
          <cell r="E709">
            <v>1</v>
          </cell>
          <cell r="F709">
            <v>1</v>
          </cell>
          <cell r="G709">
            <v>2</v>
          </cell>
          <cell r="H709">
            <v>2</v>
          </cell>
          <cell r="I709">
            <v>1</v>
          </cell>
          <cell r="J709">
            <v>1</v>
          </cell>
          <cell r="K709" t="str">
            <v>SPECIALIST</v>
          </cell>
          <cell r="L709" t="str">
            <v>SOME</v>
          </cell>
        </row>
        <row r="710">
          <cell r="A710">
            <v>21</v>
          </cell>
          <cell r="B710">
            <v>1</v>
          </cell>
          <cell r="K710" t="str">
            <v>non-specia</v>
          </cell>
          <cell r="L710" t="str">
            <v>none</v>
          </cell>
        </row>
        <row r="711">
          <cell r="A711">
            <v>19</v>
          </cell>
          <cell r="B711">
            <v>2</v>
          </cell>
          <cell r="C711">
            <v>63</v>
          </cell>
          <cell r="D711">
            <v>176</v>
          </cell>
          <cell r="E711">
            <v>1</v>
          </cell>
          <cell r="F711">
            <v>1</v>
          </cell>
          <cell r="G711">
            <v>2</v>
          </cell>
          <cell r="H711">
            <v>4</v>
          </cell>
          <cell r="I711">
            <v>2</v>
          </cell>
          <cell r="J711">
            <v>2</v>
          </cell>
          <cell r="K711" t="str">
            <v>SPECIALIST</v>
          </cell>
          <cell r="L711" t="str">
            <v>SOME</v>
          </cell>
        </row>
        <row r="712">
          <cell r="A712">
            <v>21</v>
          </cell>
          <cell r="B712">
            <v>1</v>
          </cell>
          <cell r="K712" t="str">
            <v>non-specia</v>
          </cell>
          <cell r="L712" t="str">
            <v>none</v>
          </cell>
        </row>
        <row r="713">
          <cell r="A713">
            <v>20</v>
          </cell>
          <cell r="B713">
            <v>1</v>
          </cell>
          <cell r="C713">
            <v>39</v>
          </cell>
          <cell r="D713">
            <v>154</v>
          </cell>
          <cell r="E713">
            <v>2</v>
          </cell>
          <cell r="F713">
            <v>1</v>
          </cell>
          <cell r="G713">
            <v>2</v>
          </cell>
          <cell r="H713">
            <v>3</v>
          </cell>
          <cell r="I713">
            <v>1</v>
          </cell>
          <cell r="J713">
            <v>2</v>
          </cell>
          <cell r="K713" t="str">
            <v>SPECIALIST</v>
          </cell>
          <cell r="L713" t="str">
            <v>none</v>
          </cell>
        </row>
        <row r="714">
          <cell r="A714">
            <v>22</v>
          </cell>
          <cell r="B714">
            <v>2</v>
          </cell>
          <cell r="C714">
            <v>55</v>
          </cell>
          <cell r="D714">
            <v>159</v>
          </cell>
          <cell r="E714">
            <v>1</v>
          </cell>
          <cell r="F714">
            <v>1</v>
          </cell>
          <cell r="G714">
            <v>2</v>
          </cell>
          <cell r="H714">
            <v>3</v>
          </cell>
          <cell r="I714">
            <v>2</v>
          </cell>
          <cell r="J714">
            <v>1</v>
          </cell>
          <cell r="K714" t="str">
            <v>SPECIALIST</v>
          </cell>
          <cell r="L714" t="str">
            <v>SOME</v>
          </cell>
        </row>
        <row r="715">
          <cell r="A715">
            <v>22</v>
          </cell>
          <cell r="B715">
            <v>2</v>
          </cell>
          <cell r="C715">
            <v>43</v>
          </cell>
          <cell r="D715">
            <v>162</v>
          </cell>
          <cell r="E715">
            <v>2</v>
          </cell>
          <cell r="F715">
            <v>2</v>
          </cell>
          <cell r="G715">
            <v>3</v>
          </cell>
          <cell r="H715">
            <v>4</v>
          </cell>
          <cell r="I715">
            <v>2</v>
          </cell>
          <cell r="J715">
            <v>3</v>
          </cell>
          <cell r="K715" t="str">
            <v>SPECIALIST</v>
          </cell>
          <cell r="L715" t="str">
            <v>SOME</v>
          </cell>
        </row>
        <row r="716">
          <cell r="A716">
            <v>17</v>
          </cell>
          <cell r="B716">
            <v>2</v>
          </cell>
          <cell r="C716">
            <v>65</v>
          </cell>
          <cell r="D716">
            <v>174</v>
          </cell>
          <cell r="E716">
            <v>2</v>
          </cell>
          <cell r="F716">
            <v>1</v>
          </cell>
          <cell r="G716">
            <v>1</v>
          </cell>
          <cell r="H716">
            <v>1</v>
          </cell>
          <cell r="I716">
            <v>1</v>
          </cell>
          <cell r="J716">
            <v>1</v>
          </cell>
          <cell r="K716" t="str">
            <v>SPECIALIST</v>
          </cell>
          <cell r="L716" t="str">
            <v>SOME</v>
          </cell>
        </row>
        <row r="717">
          <cell r="A717">
            <v>22</v>
          </cell>
          <cell r="B717">
            <v>1</v>
          </cell>
          <cell r="K717" t="str">
            <v>non-specia</v>
          </cell>
          <cell r="L717" t="str">
            <v>none</v>
          </cell>
        </row>
        <row r="718">
          <cell r="A718">
            <v>20</v>
          </cell>
          <cell r="B718">
            <v>1</v>
          </cell>
          <cell r="C718">
            <v>62</v>
          </cell>
          <cell r="D718">
            <v>170</v>
          </cell>
          <cell r="E718">
            <v>2</v>
          </cell>
          <cell r="F718">
            <v>1</v>
          </cell>
          <cell r="G718">
            <v>2</v>
          </cell>
          <cell r="H718">
            <v>3</v>
          </cell>
          <cell r="I718">
            <v>2</v>
          </cell>
          <cell r="J718">
            <v>1</v>
          </cell>
          <cell r="K718" t="str">
            <v>SPECIALIST</v>
          </cell>
          <cell r="L718" t="str">
            <v>SOME</v>
          </cell>
        </row>
        <row r="719">
          <cell r="A719">
            <v>20</v>
          </cell>
          <cell r="B719">
            <v>1</v>
          </cell>
          <cell r="K719" t="str">
            <v>non-specia</v>
          </cell>
          <cell r="L719" t="str">
            <v>none</v>
          </cell>
        </row>
        <row r="720">
          <cell r="A720">
            <v>22</v>
          </cell>
          <cell r="B720">
            <v>1</v>
          </cell>
          <cell r="K720" t="str">
            <v>non-specia</v>
          </cell>
          <cell r="L720" t="str">
            <v>none</v>
          </cell>
        </row>
        <row r="721">
          <cell r="A721">
            <v>22</v>
          </cell>
          <cell r="B721">
            <v>1</v>
          </cell>
          <cell r="C721">
            <v>73</v>
          </cell>
          <cell r="D721">
            <v>174</v>
          </cell>
          <cell r="E721">
            <v>2</v>
          </cell>
          <cell r="F721">
            <v>1</v>
          </cell>
          <cell r="G721">
            <v>1</v>
          </cell>
          <cell r="H721">
            <v>3</v>
          </cell>
          <cell r="I721">
            <v>1</v>
          </cell>
          <cell r="J721">
            <v>2</v>
          </cell>
          <cell r="K721" t="str">
            <v>non-specia</v>
          </cell>
          <cell r="L721" t="str">
            <v>SOME</v>
          </cell>
        </row>
        <row r="722">
          <cell r="A722">
            <v>22</v>
          </cell>
          <cell r="B722">
            <v>1</v>
          </cell>
          <cell r="E722">
            <v>1</v>
          </cell>
          <cell r="F722">
            <v>2</v>
          </cell>
          <cell r="G722">
            <v>3</v>
          </cell>
          <cell r="H722">
            <v>3</v>
          </cell>
          <cell r="I722">
            <v>2</v>
          </cell>
          <cell r="J722">
            <v>2</v>
          </cell>
          <cell r="K722" t="str">
            <v>SPECIALIST</v>
          </cell>
          <cell r="L722" t="str">
            <v>SOME</v>
          </cell>
        </row>
        <row r="723">
          <cell r="A723">
            <v>21</v>
          </cell>
          <cell r="B723">
            <v>1</v>
          </cell>
          <cell r="C723">
            <v>46</v>
          </cell>
          <cell r="D723">
            <v>161</v>
          </cell>
          <cell r="E723">
            <v>1</v>
          </cell>
          <cell r="F723">
            <v>2</v>
          </cell>
          <cell r="G723">
            <v>3</v>
          </cell>
          <cell r="H723">
            <v>4</v>
          </cell>
          <cell r="I723">
            <v>2</v>
          </cell>
          <cell r="J723">
            <v>2</v>
          </cell>
          <cell r="K723" t="str">
            <v>SPECIALIST</v>
          </cell>
          <cell r="L723" t="str">
            <v>SOME</v>
          </cell>
        </row>
        <row r="724">
          <cell r="A724">
            <v>20</v>
          </cell>
          <cell r="B724">
            <v>2</v>
          </cell>
          <cell r="C724">
            <v>67</v>
          </cell>
          <cell r="D724">
            <v>172</v>
          </cell>
          <cell r="E724">
            <v>1</v>
          </cell>
          <cell r="F724">
            <v>1</v>
          </cell>
          <cell r="G724">
            <v>1</v>
          </cell>
          <cell r="H724">
            <v>2</v>
          </cell>
          <cell r="I724">
            <v>2</v>
          </cell>
          <cell r="J724">
            <v>2</v>
          </cell>
          <cell r="K724" t="str">
            <v>non-specia</v>
          </cell>
          <cell r="L724" t="str">
            <v>none</v>
          </cell>
        </row>
        <row r="725">
          <cell r="A725">
            <v>22</v>
          </cell>
          <cell r="B725">
            <v>1</v>
          </cell>
          <cell r="C725">
            <v>54</v>
          </cell>
          <cell r="D725">
            <v>158</v>
          </cell>
          <cell r="E725">
            <v>2</v>
          </cell>
          <cell r="F725">
            <v>1</v>
          </cell>
          <cell r="G725">
            <v>1</v>
          </cell>
          <cell r="H725">
            <v>1</v>
          </cell>
          <cell r="I725">
            <v>1</v>
          </cell>
          <cell r="J725">
            <v>2</v>
          </cell>
          <cell r="K725" t="str">
            <v>SPECIALIST</v>
          </cell>
          <cell r="L725" t="str">
            <v>none</v>
          </cell>
        </row>
        <row r="726">
          <cell r="A726">
            <v>20</v>
          </cell>
          <cell r="B726">
            <v>2</v>
          </cell>
          <cell r="C726">
            <v>59</v>
          </cell>
          <cell r="E726">
            <v>2</v>
          </cell>
          <cell r="F726">
            <v>2</v>
          </cell>
          <cell r="G726">
            <v>3</v>
          </cell>
          <cell r="H726">
            <v>3</v>
          </cell>
          <cell r="I726">
            <v>3</v>
          </cell>
          <cell r="J726">
            <v>3</v>
          </cell>
          <cell r="K726" t="str">
            <v>SPECIALIST</v>
          </cell>
          <cell r="L726" t="str">
            <v>SOME</v>
          </cell>
        </row>
        <row r="727">
          <cell r="A727">
            <v>20</v>
          </cell>
          <cell r="B727">
            <v>1</v>
          </cell>
          <cell r="C727">
            <v>44</v>
          </cell>
          <cell r="D727">
            <v>162</v>
          </cell>
          <cell r="E727">
            <v>1</v>
          </cell>
          <cell r="F727">
            <v>5</v>
          </cell>
          <cell r="G727">
            <v>5</v>
          </cell>
          <cell r="H727">
            <v>5</v>
          </cell>
          <cell r="I727">
            <v>2</v>
          </cell>
          <cell r="J727">
            <v>4</v>
          </cell>
          <cell r="K727" t="str">
            <v>SPECIALIST</v>
          </cell>
          <cell r="L727" t="str">
            <v>SOME</v>
          </cell>
        </row>
        <row r="728">
          <cell r="A728">
            <v>21</v>
          </cell>
          <cell r="B728">
            <v>2</v>
          </cell>
          <cell r="C728">
            <v>65</v>
          </cell>
          <cell r="D728">
            <v>176</v>
          </cell>
          <cell r="E728">
            <v>2</v>
          </cell>
          <cell r="F728">
            <v>1</v>
          </cell>
          <cell r="G728">
            <v>1</v>
          </cell>
          <cell r="H728">
            <v>2</v>
          </cell>
          <cell r="I728">
            <v>1</v>
          </cell>
          <cell r="J728">
            <v>1</v>
          </cell>
          <cell r="K728" t="str">
            <v>SPECIALIST</v>
          </cell>
          <cell r="L728" t="str">
            <v>SOME</v>
          </cell>
        </row>
        <row r="729">
          <cell r="A729">
            <v>20</v>
          </cell>
          <cell r="B729">
            <v>1</v>
          </cell>
          <cell r="C729">
            <v>44</v>
          </cell>
          <cell r="D729">
            <v>154</v>
          </cell>
          <cell r="E729">
            <v>1</v>
          </cell>
          <cell r="F729">
            <v>1</v>
          </cell>
          <cell r="G729">
            <v>4</v>
          </cell>
          <cell r="H729">
            <v>3</v>
          </cell>
          <cell r="I729">
            <v>2</v>
          </cell>
          <cell r="J729">
            <v>2</v>
          </cell>
          <cell r="K729" t="str">
            <v>SPECIALIST</v>
          </cell>
          <cell r="L729" t="str">
            <v>SOME</v>
          </cell>
        </row>
        <row r="730">
          <cell r="A730">
            <v>19</v>
          </cell>
          <cell r="B730">
            <v>2</v>
          </cell>
          <cell r="C730">
            <v>60</v>
          </cell>
          <cell r="D730">
            <v>155</v>
          </cell>
          <cell r="E730">
            <v>1</v>
          </cell>
          <cell r="F730">
            <v>1</v>
          </cell>
          <cell r="G730">
            <v>4</v>
          </cell>
          <cell r="H730">
            <v>3</v>
          </cell>
          <cell r="I730">
            <v>3</v>
          </cell>
          <cell r="J730">
            <v>4</v>
          </cell>
          <cell r="K730" t="str">
            <v>SPECIALIST</v>
          </cell>
          <cell r="L730" t="str">
            <v>SOME</v>
          </cell>
        </row>
        <row r="731">
          <cell r="A731">
            <v>19</v>
          </cell>
          <cell r="B731">
            <v>2</v>
          </cell>
          <cell r="K731" t="str">
            <v>non-specia</v>
          </cell>
          <cell r="L731" t="str">
            <v>none</v>
          </cell>
        </row>
        <row r="732">
          <cell r="A732">
            <v>26</v>
          </cell>
          <cell r="B732">
            <v>1</v>
          </cell>
          <cell r="C732">
            <v>62</v>
          </cell>
          <cell r="D732">
            <v>178</v>
          </cell>
          <cell r="E732">
            <v>1</v>
          </cell>
          <cell r="F732">
            <v>5</v>
          </cell>
          <cell r="G732">
            <v>5</v>
          </cell>
          <cell r="H732">
            <v>3</v>
          </cell>
          <cell r="I732">
            <v>4</v>
          </cell>
          <cell r="J732">
            <v>5</v>
          </cell>
          <cell r="K732" t="str">
            <v>SPECIALIST</v>
          </cell>
          <cell r="L732" t="str">
            <v>none</v>
          </cell>
        </row>
        <row r="733">
          <cell r="A733">
            <v>19</v>
          </cell>
          <cell r="B733">
            <v>1</v>
          </cell>
          <cell r="C733">
            <v>55</v>
          </cell>
          <cell r="D733">
            <v>157</v>
          </cell>
          <cell r="E733">
            <v>1</v>
          </cell>
          <cell r="F733">
            <v>2</v>
          </cell>
          <cell r="G733">
            <v>3</v>
          </cell>
          <cell r="H733">
            <v>3</v>
          </cell>
          <cell r="I733">
            <v>2</v>
          </cell>
          <cell r="J733">
            <v>2</v>
          </cell>
          <cell r="K733" t="str">
            <v>non-specia</v>
          </cell>
          <cell r="L733" t="str">
            <v>SOME</v>
          </cell>
        </row>
        <row r="734">
          <cell r="A734">
            <v>21</v>
          </cell>
          <cell r="B734">
            <v>2</v>
          </cell>
          <cell r="K734" t="str">
            <v>non-specia</v>
          </cell>
          <cell r="L734" t="str">
            <v>none</v>
          </cell>
        </row>
        <row r="735">
          <cell r="A735">
            <v>16</v>
          </cell>
          <cell r="B735">
            <v>2</v>
          </cell>
          <cell r="C735">
            <v>52</v>
          </cell>
          <cell r="D735">
            <v>162</v>
          </cell>
          <cell r="E735">
            <v>1</v>
          </cell>
          <cell r="F735">
            <v>2</v>
          </cell>
          <cell r="G735">
            <v>3</v>
          </cell>
          <cell r="H735">
            <v>4</v>
          </cell>
          <cell r="I735">
            <v>2</v>
          </cell>
          <cell r="J735">
            <v>2</v>
          </cell>
          <cell r="K735" t="str">
            <v>SPECIALIST</v>
          </cell>
          <cell r="L735" t="str">
            <v>SOME</v>
          </cell>
        </row>
        <row r="736">
          <cell r="A736">
            <v>17</v>
          </cell>
          <cell r="B736">
            <v>2</v>
          </cell>
          <cell r="C736">
            <v>57</v>
          </cell>
          <cell r="D736">
            <v>164</v>
          </cell>
          <cell r="E736">
            <v>1</v>
          </cell>
          <cell r="F736">
            <v>2</v>
          </cell>
          <cell r="G736">
            <v>2</v>
          </cell>
          <cell r="H736">
            <v>3</v>
          </cell>
          <cell r="I736">
            <v>1</v>
          </cell>
          <cell r="J736">
            <v>2</v>
          </cell>
          <cell r="K736" t="str">
            <v>SPECIALIST</v>
          </cell>
          <cell r="L736" t="str">
            <v>SOME</v>
          </cell>
        </row>
        <row r="737">
          <cell r="A737">
            <v>17</v>
          </cell>
          <cell r="B737">
            <v>2</v>
          </cell>
          <cell r="C737">
            <v>45</v>
          </cell>
          <cell r="D737">
            <v>152</v>
          </cell>
          <cell r="E737">
            <v>2</v>
          </cell>
          <cell r="F737">
            <v>1</v>
          </cell>
          <cell r="G737">
            <v>1</v>
          </cell>
          <cell r="H737">
            <v>1</v>
          </cell>
          <cell r="I737">
            <v>1</v>
          </cell>
          <cell r="J737">
            <v>1</v>
          </cell>
          <cell r="K737" t="str">
            <v>non-specia</v>
          </cell>
          <cell r="L737" t="str">
            <v>SOME</v>
          </cell>
        </row>
        <row r="738">
          <cell r="A738">
            <v>27</v>
          </cell>
          <cell r="B738">
            <v>2</v>
          </cell>
          <cell r="C738">
            <v>50</v>
          </cell>
          <cell r="D738">
            <v>164</v>
          </cell>
          <cell r="E738">
            <v>1</v>
          </cell>
          <cell r="F738">
            <v>2</v>
          </cell>
          <cell r="G738">
            <v>3</v>
          </cell>
          <cell r="H738">
            <v>4</v>
          </cell>
          <cell r="I738">
            <v>1</v>
          </cell>
          <cell r="J738">
            <v>2</v>
          </cell>
          <cell r="K738" t="str">
            <v>non-specia</v>
          </cell>
          <cell r="L738" t="str">
            <v>SOME</v>
          </cell>
        </row>
        <row r="739">
          <cell r="A739">
            <v>19</v>
          </cell>
          <cell r="B739">
            <v>1</v>
          </cell>
          <cell r="C739">
            <v>51</v>
          </cell>
          <cell r="D739">
            <v>172</v>
          </cell>
          <cell r="E739">
            <v>2</v>
          </cell>
          <cell r="F739">
            <v>2</v>
          </cell>
          <cell r="G739">
            <v>3</v>
          </cell>
          <cell r="H739">
            <v>4</v>
          </cell>
          <cell r="I739">
            <v>3</v>
          </cell>
          <cell r="J739">
            <v>3</v>
          </cell>
          <cell r="K739" t="str">
            <v>SPECIALIST</v>
          </cell>
          <cell r="L739" t="str">
            <v>none</v>
          </cell>
        </row>
        <row r="740">
          <cell r="A740">
            <v>19</v>
          </cell>
          <cell r="B740">
            <v>1</v>
          </cell>
          <cell r="C740">
            <v>56</v>
          </cell>
          <cell r="D740">
            <v>162</v>
          </cell>
          <cell r="E740">
            <v>2</v>
          </cell>
          <cell r="F740">
            <v>1</v>
          </cell>
          <cell r="G740">
            <v>4</v>
          </cell>
          <cell r="H740">
            <v>3</v>
          </cell>
          <cell r="I740">
            <v>2</v>
          </cell>
          <cell r="J740">
            <v>2</v>
          </cell>
          <cell r="K740" t="str">
            <v>SPECIALIST</v>
          </cell>
          <cell r="L740" t="str">
            <v>SOME</v>
          </cell>
        </row>
        <row r="741">
          <cell r="A741">
            <v>27</v>
          </cell>
          <cell r="B741">
            <v>2</v>
          </cell>
          <cell r="C741">
            <v>57</v>
          </cell>
          <cell r="D741">
            <v>168</v>
          </cell>
          <cell r="E741">
            <v>1</v>
          </cell>
          <cell r="F741">
            <v>2</v>
          </cell>
          <cell r="G741">
            <v>3</v>
          </cell>
          <cell r="H741">
            <v>3</v>
          </cell>
          <cell r="I741">
            <v>2</v>
          </cell>
          <cell r="J741">
            <v>2</v>
          </cell>
          <cell r="K741" t="str">
            <v>non-specia</v>
          </cell>
          <cell r="L741" t="str">
            <v>SOME</v>
          </cell>
        </row>
        <row r="742">
          <cell r="A742">
            <v>20</v>
          </cell>
          <cell r="B742">
            <v>2</v>
          </cell>
          <cell r="K742" t="str">
            <v>non-specia</v>
          </cell>
          <cell r="L742" t="str">
            <v>none</v>
          </cell>
        </row>
        <row r="743">
          <cell r="A743">
            <v>23</v>
          </cell>
          <cell r="B743">
            <v>1</v>
          </cell>
          <cell r="C743">
            <v>47</v>
          </cell>
          <cell r="D743">
            <v>158</v>
          </cell>
          <cell r="E743">
            <v>1</v>
          </cell>
          <cell r="F743">
            <v>1</v>
          </cell>
          <cell r="G743">
            <v>3</v>
          </cell>
          <cell r="H743">
            <v>3</v>
          </cell>
          <cell r="I743">
            <v>1</v>
          </cell>
          <cell r="J743">
            <v>1</v>
          </cell>
          <cell r="K743" t="str">
            <v>non-specia</v>
          </cell>
          <cell r="L743" t="str">
            <v>SOME</v>
          </cell>
        </row>
        <row r="744">
          <cell r="A744">
            <v>19</v>
          </cell>
          <cell r="B744">
            <v>2</v>
          </cell>
          <cell r="C744">
            <v>54</v>
          </cell>
          <cell r="D744">
            <v>166</v>
          </cell>
          <cell r="E744">
            <v>1</v>
          </cell>
          <cell r="F744">
            <v>1</v>
          </cell>
          <cell r="G744">
            <v>1</v>
          </cell>
          <cell r="H744">
            <v>2</v>
          </cell>
          <cell r="I744">
            <v>3</v>
          </cell>
          <cell r="J744">
            <v>1</v>
          </cell>
          <cell r="K744" t="str">
            <v>SPECIALIST</v>
          </cell>
          <cell r="L744" t="str">
            <v>SOME</v>
          </cell>
        </row>
        <row r="745">
          <cell r="A745">
            <v>20</v>
          </cell>
          <cell r="B745">
            <v>2</v>
          </cell>
          <cell r="C745">
            <v>37</v>
          </cell>
          <cell r="D745">
            <v>160</v>
          </cell>
          <cell r="E745">
            <v>1</v>
          </cell>
          <cell r="F745">
            <v>2</v>
          </cell>
          <cell r="G745">
            <v>3</v>
          </cell>
          <cell r="H745">
            <v>3</v>
          </cell>
          <cell r="I745">
            <v>2</v>
          </cell>
          <cell r="J745">
            <v>2</v>
          </cell>
          <cell r="K745" t="str">
            <v>SPECIALIST</v>
          </cell>
          <cell r="L745" t="str">
            <v>SOME</v>
          </cell>
        </row>
        <row r="746">
          <cell r="A746">
            <v>20</v>
          </cell>
          <cell r="B746">
            <v>1</v>
          </cell>
          <cell r="C746">
            <v>45</v>
          </cell>
          <cell r="D746">
            <v>163</v>
          </cell>
          <cell r="E746">
            <v>1</v>
          </cell>
          <cell r="F746">
            <v>2</v>
          </cell>
          <cell r="G746">
            <v>3</v>
          </cell>
          <cell r="H746">
            <v>3</v>
          </cell>
          <cell r="I746">
            <v>2</v>
          </cell>
          <cell r="J746">
            <v>3</v>
          </cell>
          <cell r="K746" t="str">
            <v>SPECIALIST</v>
          </cell>
          <cell r="L746" t="str">
            <v>SOME</v>
          </cell>
        </row>
        <row r="747">
          <cell r="A747">
            <v>20</v>
          </cell>
          <cell r="B747">
            <v>1</v>
          </cell>
          <cell r="C747">
            <v>55</v>
          </cell>
          <cell r="D747">
            <v>165</v>
          </cell>
          <cell r="E747">
            <v>2</v>
          </cell>
          <cell r="F747">
            <v>2</v>
          </cell>
          <cell r="G747">
            <v>3</v>
          </cell>
          <cell r="H747">
            <v>4</v>
          </cell>
          <cell r="I747">
            <v>3</v>
          </cell>
          <cell r="J747">
            <v>2</v>
          </cell>
          <cell r="K747" t="str">
            <v>SPECIALIST</v>
          </cell>
          <cell r="L747" t="str">
            <v>SOME</v>
          </cell>
        </row>
        <row r="748">
          <cell r="A748">
            <v>17</v>
          </cell>
          <cell r="B748">
            <v>2</v>
          </cell>
          <cell r="C748">
            <v>52</v>
          </cell>
          <cell r="E748">
            <v>1</v>
          </cell>
          <cell r="F748">
            <v>2</v>
          </cell>
          <cell r="G748">
            <v>3</v>
          </cell>
          <cell r="H748">
            <v>4</v>
          </cell>
          <cell r="I748">
            <v>2</v>
          </cell>
          <cell r="J748">
            <v>2</v>
          </cell>
          <cell r="K748" t="str">
            <v>SPECIALIST</v>
          </cell>
          <cell r="L748" t="str">
            <v>SOME</v>
          </cell>
        </row>
        <row r="749">
          <cell r="A749">
            <v>18</v>
          </cell>
          <cell r="B749">
            <v>1</v>
          </cell>
          <cell r="C749">
            <v>52</v>
          </cell>
          <cell r="D749">
            <v>190</v>
          </cell>
          <cell r="E749">
            <v>1</v>
          </cell>
          <cell r="F749">
            <v>3</v>
          </cell>
          <cell r="G749">
            <v>4</v>
          </cell>
          <cell r="H749">
            <v>5</v>
          </cell>
          <cell r="I749">
            <v>1</v>
          </cell>
          <cell r="J749">
            <v>2</v>
          </cell>
          <cell r="K749" t="str">
            <v>SPECIALIST</v>
          </cell>
          <cell r="L749" t="str">
            <v>SOME</v>
          </cell>
        </row>
        <row r="750">
          <cell r="A750">
            <v>19</v>
          </cell>
          <cell r="B750">
            <v>1</v>
          </cell>
          <cell r="C750">
            <v>48</v>
          </cell>
          <cell r="D750">
            <v>166</v>
          </cell>
          <cell r="E750">
            <v>2</v>
          </cell>
          <cell r="F750">
            <v>2</v>
          </cell>
          <cell r="G750">
            <v>3</v>
          </cell>
          <cell r="H750">
            <v>3</v>
          </cell>
          <cell r="I750">
            <v>1</v>
          </cell>
          <cell r="J750">
            <v>1</v>
          </cell>
          <cell r="K750" t="str">
            <v>non-specia</v>
          </cell>
          <cell r="L750" t="str">
            <v>SOME</v>
          </cell>
        </row>
        <row r="751">
          <cell r="A751">
            <v>17</v>
          </cell>
          <cell r="B751">
            <v>1</v>
          </cell>
          <cell r="C751">
            <v>45</v>
          </cell>
          <cell r="D751">
            <v>164</v>
          </cell>
          <cell r="E751">
            <v>1</v>
          </cell>
          <cell r="F751">
            <v>2</v>
          </cell>
          <cell r="G751">
            <v>3</v>
          </cell>
          <cell r="H751">
            <v>4</v>
          </cell>
          <cell r="I751">
            <v>2</v>
          </cell>
          <cell r="J751">
            <v>2</v>
          </cell>
          <cell r="K751" t="str">
            <v>SPECIALIST</v>
          </cell>
          <cell r="L751" t="str">
            <v>SOME</v>
          </cell>
        </row>
        <row r="752">
          <cell r="A752">
            <v>26</v>
          </cell>
          <cell r="B752">
            <v>1</v>
          </cell>
          <cell r="C752">
            <v>57</v>
          </cell>
          <cell r="D752">
            <v>180</v>
          </cell>
          <cell r="E752">
            <v>1</v>
          </cell>
          <cell r="F752">
            <v>2</v>
          </cell>
          <cell r="G752">
            <v>3</v>
          </cell>
          <cell r="H752">
            <v>4</v>
          </cell>
          <cell r="I752">
            <v>2</v>
          </cell>
          <cell r="J752">
            <v>2</v>
          </cell>
          <cell r="K752" t="str">
            <v>SPECIALIST</v>
          </cell>
          <cell r="L752" t="str">
            <v>SOME</v>
          </cell>
        </row>
        <row r="753">
          <cell r="A753">
            <v>27</v>
          </cell>
          <cell r="B753">
            <v>1</v>
          </cell>
          <cell r="K753" t="str">
            <v>non-specia</v>
          </cell>
          <cell r="L753" t="str">
            <v>none</v>
          </cell>
        </row>
        <row r="754">
          <cell r="A754">
            <v>18</v>
          </cell>
          <cell r="B754">
            <v>2</v>
          </cell>
          <cell r="C754">
            <v>46</v>
          </cell>
          <cell r="D754">
            <v>164</v>
          </cell>
          <cell r="E754">
            <v>1</v>
          </cell>
          <cell r="F754">
            <v>1</v>
          </cell>
          <cell r="G754">
            <v>3</v>
          </cell>
          <cell r="H754">
            <v>3</v>
          </cell>
          <cell r="I754">
            <v>1</v>
          </cell>
          <cell r="J754">
            <v>2</v>
          </cell>
          <cell r="K754" t="str">
            <v>SPECIALIST</v>
          </cell>
          <cell r="L754" t="str">
            <v>SOME</v>
          </cell>
        </row>
        <row r="755">
          <cell r="A755">
            <v>16</v>
          </cell>
          <cell r="B755">
            <v>2</v>
          </cell>
          <cell r="C755">
            <v>58</v>
          </cell>
          <cell r="D755">
            <v>166</v>
          </cell>
          <cell r="E755">
            <v>2</v>
          </cell>
          <cell r="F755">
            <v>1</v>
          </cell>
          <cell r="G755">
            <v>2</v>
          </cell>
          <cell r="H755">
            <v>1</v>
          </cell>
          <cell r="I755">
            <v>2</v>
          </cell>
          <cell r="J755">
            <v>1</v>
          </cell>
          <cell r="K755" t="str">
            <v>SPECIALIST</v>
          </cell>
          <cell r="L755" t="str">
            <v>SOME</v>
          </cell>
        </row>
        <row r="756">
          <cell r="A756">
            <v>17</v>
          </cell>
          <cell r="B756">
            <v>2</v>
          </cell>
          <cell r="C756">
            <v>37</v>
          </cell>
          <cell r="D756">
            <v>166</v>
          </cell>
          <cell r="E756">
            <v>2</v>
          </cell>
          <cell r="F756">
            <v>2</v>
          </cell>
          <cell r="G756">
            <v>3</v>
          </cell>
          <cell r="H756">
            <v>3</v>
          </cell>
          <cell r="I756">
            <v>2</v>
          </cell>
          <cell r="J756">
            <v>1</v>
          </cell>
          <cell r="K756" t="str">
            <v>SPECIALIST</v>
          </cell>
          <cell r="L756" t="str">
            <v>SOME</v>
          </cell>
        </row>
        <row r="757">
          <cell r="A757">
            <v>21</v>
          </cell>
          <cell r="B757">
            <v>1</v>
          </cell>
          <cell r="K757" t="str">
            <v>non-specia</v>
          </cell>
          <cell r="L757" t="str">
            <v>none</v>
          </cell>
        </row>
        <row r="758">
          <cell r="A758">
            <v>18</v>
          </cell>
          <cell r="B758">
            <v>2</v>
          </cell>
          <cell r="C758">
            <v>43</v>
          </cell>
          <cell r="D758">
            <v>156</v>
          </cell>
          <cell r="E758">
            <v>2</v>
          </cell>
          <cell r="F758">
            <v>3</v>
          </cell>
          <cell r="G758">
            <v>4</v>
          </cell>
          <cell r="H758">
            <v>5</v>
          </cell>
          <cell r="I758">
            <v>2</v>
          </cell>
          <cell r="J758">
            <v>4</v>
          </cell>
          <cell r="K758" t="str">
            <v>SPECIALIST</v>
          </cell>
          <cell r="L758" t="str">
            <v>SOME</v>
          </cell>
        </row>
        <row r="759">
          <cell r="A759">
            <v>21</v>
          </cell>
          <cell r="B759">
            <v>1</v>
          </cell>
          <cell r="C759">
            <v>55</v>
          </cell>
          <cell r="D759">
            <v>164</v>
          </cell>
          <cell r="E759">
            <v>1</v>
          </cell>
          <cell r="F759">
            <v>1</v>
          </cell>
          <cell r="G759">
            <v>3</v>
          </cell>
          <cell r="H759">
            <v>3</v>
          </cell>
          <cell r="I759">
            <v>2</v>
          </cell>
          <cell r="J759">
            <v>1</v>
          </cell>
          <cell r="K759" t="str">
            <v>SPECIALIST</v>
          </cell>
          <cell r="L759" t="str">
            <v>SOME</v>
          </cell>
        </row>
        <row r="760">
          <cell r="A760">
            <v>28</v>
          </cell>
          <cell r="B760">
            <v>1</v>
          </cell>
          <cell r="C760">
            <v>54</v>
          </cell>
          <cell r="D760">
            <v>172</v>
          </cell>
          <cell r="E760">
            <v>2</v>
          </cell>
          <cell r="F760">
            <v>5</v>
          </cell>
          <cell r="G760">
            <v>3</v>
          </cell>
          <cell r="H760">
            <v>3</v>
          </cell>
          <cell r="I760">
            <v>5</v>
          </cell>
          <cell r="J760">
            <v>2</v>
          </cell>
          <cell r="K760" t="str">
            <v>non-specia</v>
          </cell>
          <cell r="L760" t="str">
            <v>SOME</v>
          </cell>
        </row>
        <row r="761">
          <cell r="A761">
            <v>19</v>
          </cell>
          <cell r="B761">
            <v>1</v>
          </cell>
          <cell r="C761">
            <v>38</v>
          </cell>
          <cell r="D761">
            <v>150</v>
          </cell>
          <cell r="E761">
            <v>2</v>
          </cell>
          <cell r="F761">
            <v>2</v>
          </cell>
          <cell r="G761">
            <v>2</v>
          </cell>
          <cell r="H761">
            <v>4</v>
          </cell>
          <cell r="I761">
            <v>2</v>
          </cell>
          <cell r="J761">
            <v>2</v>
          </cell>
          <cell r="K761" t="str">
            <v>SPECIALIST</v>
          </cell>
          <cell r="L761" t="str">
            <v>SOME</v>
          </cell>
        </row>
        <row r="762">
          <cell r="A762">
            <v>18</v>
          </cell>
          <cell r="B762">
            <v>2</v>
          </cell>
          <cell r="C762">
            <v>50</v>
          </cell>
          <cell r="D762">
            <v>156</v>
          </cell>
          <cell r="E762">
            <v>2</v>
          </cell>
          <cell r="F762">
            <v>1</v>
          </cell>
          <cell r="G762">
            <v>2</v>
          </cell>
          <cell r="H762">
            <v>2</v>
          </cell>
          <cell r="I762">
            <v>2</v>
          </cell>
          <cell r="J762">
            <v>2</v>
          </cell>
          <cell r="K762" t="str">
            <v>non-specia</v>
          </cell>
          <cell r="L762" t="str">
            <v>SOME</v>
          </cell>
        </row>
        <row r="763">
          <cell r="A763">
            <v>23</v>
          </cell>
          <cell r="B763">
            <v>2</v>
          </cell>
          <cell r="K763" t="str">
            <v>non-specia</v>
          </cell>
          <cell r="L763" t="str">
            <v>none</v>
          </cell>
        </row>
        <row r="764">
          <cell r="A764">
            <v>28</v>
          </cell>
          <cell r="B764">
            <v>2</v>
          </cell>
          <cell r="K764" t="str">
            <v>non-specia</v>
          </cell>
          <cell r="L764" t="str">
            <v>none</v>
          </cell>
        </row>
        <row r="765">
          <cell r="A765">
            <v>24</v>
          </cell>
          <cell r="B765">
            <v>2</v>
          </cell>
          <cell r="K765" t="str">
            <v>non-specia</v>
          </cell>
          <cell r="L765" t="str">
            <v>none</v>
          </cell>
        </row>
        <row r="766">
          <cell r="A766">
            <v>22</v>
          </cell>
          <cell r="B766">
            <v>1</v>
          </cell>
          <cell r="C766">
            <v>47</v>
          </cell>
          <cell r="D766">
            <v>164</v>
          </cell>
          <cell r="E766">
            <v>2</v>
          </cell>
          <cell r="F766">
            <v>4</v>
          </cell>
          <cell r="G766">
            <v>3</v>
          </cell>
          <cell r="H766">
            <v>5</v>
          </cell>
          <cell r="I766">
            <v>2</v>
          </cell>
          <cell r="J766">
            <v>2</v>
          </cell>
          <cell r="K766" t="str">
            <v>SPECIALIST</v>
          </cell>
          <cell r="L766" t="str">
            <v>SOME</v>
          </cell>
        </row>
        <row r="767">
          <cell r="A767">
            <v>18</v>
          </cell>
          <cell r="B767">
            <v>2</v>
          </cell>
          <cell r="C767">
            <v>49</v>
          </cell>
          <cell r="D767">
            <v>156</v>
          </cell>
          <cell r="E767">
            <v>1</v>
          </cell>
          <cell r="F767">
            <v>2</v>
          </cell>
          <cell r="G767">
            <v>2</v>
          </cell>
          <cell r="H767">
            <v>2</v>
          </cell>
          <cell r="I767">
            <v>2</v>
          </cell>
          <cell r="J767">
            <v>2</v>
          </cell>
          <cell r="K767" t="str">
            <v>SPECIALIST</v>
          </cell>
          <cell r="L767" t="str">
            <v>SOME</v>
          </cell>
        </row>
        <row r="768">
          <cell r="A768">
            <v>20</v>
          </cell>
          <cell r="B768">
            <v>2</v>
          </cell>
          <cell r="C768">
            <v>51</v>
          </cell>
          <cell r="D768">
            <v>158</v>
          </cell>
          <cell r="E768">
            <v>1</v>
          </cell>
          <cell r="F768">
            <v>1</v>
          </cell>
          <cell r="G768">
            <v>1</v>
          </cell>
          <cell r="H768">
            <v>2</v>
          </cell>
          <cell r="I768">
            <v>1</v>
          </cell>
          <cell r="J768">
            <v>1</v>
          </cell>
          <cell r="K768" t="str">
            <v>SPECIALIST</v>
          </cell>
          <cell r="L768" t="str">
            <v>SOME</v>
          </cell>
        </row>
        <row r="769">
          <cell r="A769">
            <v>29</v>
          </cell>
          <cell r="B769">
            <v>2</v>
          </cell>
          <cell r="C769">
            <v>44</v>
          </cell>
          <cell r="D769">
            <v>152</v>
          </cell>
          <cell r="E769">
            <v>2</v>
          </cell>
          <cell r="F769">
            <v>4</v>
          </cell>
          <cell r="G769">
            <v>3</v>
          </cell>
          <cell r="H769">
            <v>4</v>
          </cell>
          <cell r="I769">
            <v>2</v>
          </cell>
          <cell r="J769">
            <v>2</v>
          </cell>
          <cell r="K769" t="str">
            <v>SPECIALIST</v>
          </cell>
          <cell r="L769" t="str">
            <v>SOME</v>
          </cell>
        </row>
        <row r="770">
          <cell r="A770">
            <v>20</v>
          </cell>
          <cell r="B770">
            <v>2</v>
          </cell>
          <cell r="E770">
            <v>1</v>
          </cell>
          <cell r="F770">
            <v>2</v>
          </cell>
          <cell r="G770">
            <v>3</v>
          </cell>
          <cell r="H770">
            <v>4</v>
          </cell>
          <cell r="I770">
            <v>2</v>
          </cell>
          <cell r="J770">
            <v>2</v>
          </cell>
          <cell r="K770" t="str">
            <v>non-specia</v>
          </cell>
          <cell r="L770" t="str">
            <v>SOME</v>
          </cell>
        </row>
        <row r="771">
          <cell r="A771">
            <v>18</v>
          </cell>
          <cell r="B771">
            <v>1</v>
          </cell>
          <cell r="C771">
            <v>50</v>
          </cell>
          <cell r="D771">
            <v>160</v>
          </cell>
          <cell r="E771">
            <v>2</v>
          </cell>
          <cell r="F771">
            <v>1</v>
          </cell>
          <cell r="G771">
            <v>3</v>
          </cell>
          <cell r="H771">
            <v>4</v>
          </cell>
          <cell r="I771">
            <v>2</v>
          </cell>
          <cell r="J771">
            <v>2</v>
          </cell>
          <cell r="K771" t="str">
            <v>SPECIALIST</v>
          </cell>
          <cell r="L771" t="str">
            <v>SOME</v>
          </cell>
        </row>
        <row r="772">
          <cell r="A772">
            <v>18</v>
          </cell>
          <cell r="B772">
            <v>2</v>
          </cell>
          <cell r="C772">
            <v>51</v>
          </cell>
          <cell r="D772">
            <v>160</v>
          </cell>
          <cell r="E772">
            <v>1</v>
          </cell>
          <cell r="F772">
            <v>1</v>
          </cell>
          <cell r="G772">
            <v>3</v>
          </cell>
          <cell r="H772">
            <v>2</v>
          </cell>
          <cell r="I772">
            <v>2</v>
          </cell>
          <cell r="J772">
            <v>2</v>
          </cell>
          <cell r="K772" t="str">
            <v>SPECIALIST</v>
          </cell>
          <cell r="L772" t="str">
            <v>SOME</v>
          </cell>
        </row>
        <row r="773">
          <cell r="A773">
            <v>19</v>
          </cell>
          <cell r="B773">
            <v>2</v>
          </cell>
          <cell r="K773" t="str">
            <v>non-specia</v>
          </cell>
          <cell r="L773" t="str">
            <v>none</v>
          </cell>
        </row>
        <row r="774">
          <cell r="A774">
            <v>18</v>
          </cell>
          <cell r="B774">
            <v>1</v>
          </cell>
          <cell r="C774">
            <v>25</v>
          </cell>
          <cell r="D774">
            <v>154</v>
          </cell>
          <cell r="E774">
            <v>2</v>
          </cell>
          <cell r="F774">
            <v>5</v>
          </cell>
          <cell r="G774">
            <v>4</v>
          </cell>
          <cell r="H774">
            <v>3</v>
          </cell>
          <cell r="I774">
            <v>3</v>
          </cell>
          <cell r="J774">
            <v>4</v>
          </cell>
          <cell r="K774" t="str">
            <v>SPECIALIST</v>
          </cell>
          <cell r="L774" t="str">
            <v>SOME</v>
          </cell>
        </row>
        <row r="775">
          <cell r="A775">
            <v>17</v>
          </cell>
          <cell r="B775">
            <v>2</v>
          </cell>
          <cell r="C775">
            <v>59</v>
          </cell>
          <cell r="D775">
            <v>170</v>
          </cell>
          <cell r="E775">
            <v>1</v>
          </cell>
          <cell r="F775">
            <v>2</v>
          </cell>
          <cell r="G775">
            <v>2</v>
          </cell>
          <cell r="H775">
            <v>4</v>
          </cell>
          <cell r="I775">
            <v>2</v>
          </cell>
          <cell r="J775">
            <v>2</v>
          </cell>
          <cell r="K775" t="str">
            <v>SPECIALIST</v>
          </cell>
          <cell r="L775" t="str">
            <v>SOME</v>
          </cell>
        </row>
        <row r="776">
          <cell r="A776">
            <v>18</v>
          </cell>
          <cell r="B776">
            <v>1</v>
          </cell>
          <cell r="C776">
            <v>57</v>
          </cell>
          <cell r="D776">
            <v>162</v>
          </cell>
          <cell r="E776">
            <v>1</v>
          </cell>
          <cell r="G776">
            <v>1</v>
          </cell>
          <cell r="H776">
            <v>1</v>
          </cell>
          <cell r="I776">
            <v>1</v>
          </cell>
          <cell r="J776">
            <v>1</v>
          </cell>
          <cell r="K776" t="str">
            <v>non-specia</v>
          </cell>
          <cell r="L776" t="str">
            <v>SOME</v>
          </cell>
        </row>
        <row r="777">
          <cell r="A777">
            <v>19</v>
          </cell>
          <cell r="B777">
            <v>2</v>
          </cell>
          <cell r="K777" t="str">
            <v>non-specia</v>
          </cell>
          <cell r="L777" t="str">
            <v>none</v>
          </cell>
        </row>
        <row r="778">
          <cell r="A778">
            <v>18</v>
          </cell>
          <cell r="B778">
            <v>1</v>
          </cell>
          <cell r="C778">
            <v>71</v>
          </cell>
          <cell r="D778">
            <v>174</v>
          </cell>
          <cell r="E778">
            <v>1</v>
          </cell>
          <cell r="F778">
            <v>1</v>
          </cell>
          <cell r="G778">
            <v>3</v>
          </cell>
          <cell r="H778">
            <v>3</v>
          </cell>
          <cell r="I778">
            <v>1</v>
          </cell>
          <cell r="J778">
            <v>1</v>
          </cell>
          <cell r="K778" t="str">
            <v>SPECIALIST</v>
          </cell>
          <cell r="L778" t="str">
            <v>SOME</v>
          </cell>
        </row>
        <row r="779">
          <cell r="A779">
            <v>18</v>
          </cell>
          <cell r="B779">
            <v>1</v>
          </cell>
          <cell r="C779">
            <v>42</v>
          </cell>
          <cell r="D779">
            <v>158</v>
          </cell>
          <cell r="E779">
            <v>1</v>
          </cell>
          <cell r="F779">
            <v>2</v>
          </cell>
          <cell r="G779">
            <v>2</v>
          </cell>
          <cell r="H779">
            <v>3</v>
          </cell>
          <cell r="I779">
            <v>2</v>
          </cell>
          <cell r="J779">
            <v>2</v>
          </cell>
          <cell r="K779" t="str">
            <v>SPECIALIST</v>
          </cell>
          <cell r="L779" t="str">
            <v>SOME</v>
          </cell>
        </row>
        <row r="780">
          <cell r="A780">
            <v>19</v>
          </cell>
          <cell r="B780">
            <v>1</v>
          </cell>
          <cell r="K780" t="str">
            <v>non-specia</v>
          </cell>
          <cell r="L780" t="str">
            <v>none</v>
          </cell>
        </row>
        <row r="781">
          <cell r="A781">
            <v>19</v>
          </cell>
          <cell r="B781">
            <v>1</v>
          </cell>
          <cell r="K781" t="str">
            <v>non-specia</v>
          </cell>
          <cell r="L781" t="str">
            <v>none</v>
          </cell>
        </row>
        <row r="782">
          <cell r="A782">
            <v>25</v>
          </cell>
          <cell r="B782">
            <v>1</v>
          </cell>
          <cell r="C782">
            <v>41</v>
          </cell>
          <cell r="D782">
            <v>156</v>
          </cell>
          <cell r="E782">
            <v>2</v>
          </cell>
          <cell r="F782">
            <v>4</v>
          </cell>
          <cell r="G782">
            <v>3</v>
          </cell>
          <cell r="H782">
            <v>5</v>
          </cell>
          <cell r="I782">
            <v>2</v>
          </cell>
          <cell r="J782">
            <v>2</v>
          </cell>
          <cell r="K782" t="str">
            <v>non-specia</v>
          </cell>
          <cell r="L782" t="str">
            <v>SOME</v>
          </cell>
        </row>
        <row r="783">
          <cell r="A783">
            <v>24</v>
          </cell>
          <cell r="B783">
            <v>2</v>
          </cell>
          <cell r="C783">
            <v>58</v>
          </cell>
          <cell r="D783">
            <v>176</v>
          </cell>
          <cell r="E783">
            <v>2</v>
          </cell>
          <cell r="F783">
            <v>2</v>
          </cell>
          <cell r="G783">
            <v>3</v>
          </cell>
          <cell r="H783">
            <v>3</v>
          </cell>
          <cell r="I783">
            <v>2</v>
          </cell>
          <cell r="J783">
            <v>2</v>
          </cell>
          <cell r="K783" t="str">
            <v>non-specia</v>
          </cell>
          <cell r="L783" t="str">
            <v>SOME</v>
          </cell>
        </row>
        <row r="784">
          <cell r="A784">
            <v>19</v>
          </cell>
          <cell r="B784">
            <v>1</v>
          </cell>
          <cell r="C784">
            <v>46</v>
          </cell>
          <cell r="D784">
            <v>154</v>
          </cell>
          <cell r="E784">
            <v>1</v>
          </cell>
          <cell r="F784">
            <v>1</v>
          </cell>
          <cell r="G784">
            <v>3</v>
          </cell>
          <cell r="H784">
            <v>4</v>
          </cell>
          <cell r="I784">
            <v>2</v>
          </cell>
          <cell r="J784">
            <v>1</v>
          </cell>
          <cell r="K784" t="str">
            <v>SPECIALIST</v>
          </cell>
          <cell r="L784" t="str">
            <v>none</v>
          </cell>
        </row>
        <row r="785">
          <cell r="A785">
            <v>24</v>
          </cell>
          <cell r="B785">
            <v>2</v>
          </cell>
          <cell r="C785">
            <v>40</v>
          </cell>
          <cell r="D785">
            <v>156</v>
          </cell>
          <cell r="E785">
            <v>1</v>
          </cell>
          <cell r="F785">
            <v>3</v>
          </cell>
          <cell r="G785">
            <v>3</v>
          </cell>
          <cell r="H785">
            <v>4</v>
          </cell>
          <cell r="I785">
            <v>2</v>
          </cell>
          <cell r="J785">
            <v>2</v>
          </cell>
          <cell r="K785" t="str">
            <v>SPECIALIST</v>
          </cell>
          <cell r="L785" t="str">
            <v>SOME</v>
          </cell>
        </row>
        <row r="786">
          <cell r="A786">
            <v>23</v>
          </cell>
          <cell r="B786">
            <v>2</v>
          </cell>
          <cell r="C786">
            <v>54</v>
          </cell>
          <cell r="D786">
            <v>164</v>
          </cell>
          <cell r="E786">
            <v>2</v>
          </cell>
          <cell r="F786">
            <v>1</v>
          </cell>
          <cell r="G786">
            <v>4</v>
          </cell>
          <cell r="H786">
            <v>4</v>
          </cell>
          <cell r="I786">
            <v>2</v>
          </cell>
          <cell r="J786">
            <v>2</v>
          </cell>
          <cell r="K786" t="str">
            <v>non-specia</v>
          </cell>
          <cell r="L786" t="str">
            <v>none</v>
          </cell>
        </row>
        <row r="787">
          <cell r="A787">
            <v>19</v>
          </cell>
          <cell r="B787">
            <v>1</v>
          </cell>
          <cell r="K787" t="str">
            <v>non-specia</v>
          </cell>
          <cell r="L787" t="str">
            <v>none</v>
          </cell>
        </row>
        <row r="788">
          <cell r="A788">
            <v>19</v>
          </cell>
          <cell r="B788">
            <v>2</v>
          </cell>
          <cell r="K788" t="str">
            <v>non-specia</v>
          </cell>
          <cell r="L788" t="str">
            <v>none</v>
          </cell>
        </row>
        <row r="789">
          <cell r="A789">
            <v>18</v>
          </cell>
          <cell r="B789">
            <v>2</v>
          </cell>
          <cell r="C789">
            <v>51</v>
          </cell>
          <cell r="D789">
            <v>162</v>
          </cell>
          <cell r="E789">
            <v>1</v>
          </cell>
          <cell r="F789">
            <v>1</v>
          </cell>
          <cell r="G789">
            <v>1</v>
          </cell>
          <cell r="H789">
            <v>2</v>
          </cell>
          <cell r="I789">
            <v>2</v>
          </cell>
          <cell r="J789">
            <v>1</v>
          </cell>
          <cell r="K789" t="str">
            <v>non-specia</v>
          </cell>
          <cell r="L789" t="str">
            <v>SOME</v>
          </cell>
        </row>
        <row r="790">
          <cell r="A790">
            <v>18</v>
          </cell>
          <cell r="B790">
            <v>2</v>
          </cell>
          <cell r="C790">
            <v>72</v>
          </cell>
          <cell r="D790">
            <v>178</v>
          </cell>
          <cell r="E790">
            <v>1</v>
          </cell>
          <cell r="F790">
            <v>1</v>
          </cell>
          <cell r="G790">
            <v>1</v>
          </cell>
          <cell r="H790">
            <v>3</v>
          </cell>
          <cell r="I790">
            <v>1</v>
          </cell>
          <cell r="J790">
            <v>1</v>
          </cell>
          <cell r="K790" t="str">
            <v>SPECIALIST</v>
          </cell>
          <cell r="L790" t="str">
            <v>none</v>
          </cell>
        </row>
        <row r="791">
          <cell r="A791">
            <v>20</v>
          </cell>
          <cell r="B791">
            <v>1</v>
          </cell>
          <cell r="C791">
            <v>49</v>
          </cell>
          <cell r="D791">
            <v>168</v>
          </cell>
          <cell r="E791">
            <v>1</v>
          </cell>
          <cell r="F791">
            <v>1</v>
          </cell>
          <cell r="G791">
            <v>3</v>
          </cell>
          <cell r="H791">
            <v>4</v>
          </cell>
          <cell r="I791">
            <v>2</v>
          </cell>
          <cell r="J791">
            <v>2</v>
          </cell>
          <cell r="K791" t="str">
            <v>SPECIALIST</v>
          </cell>
          <cell r="L791" t="str">
            <v>SOME</v>
          </cell>
        </row>
        <row r="792">
          <cell r="A792">
            <v>25</v>
          </cell>
          <cell r="B792">
            <v>2</v>
          </cell>
          <cell r="C792">
            <v>53</v>
          </cell>
          <cell r="D792">
            <v>174</v>
          </cell>
          <cell r="E792">
            <v>2</v>
          </cell>
          <cell r="F792">
            <v>5</v>
          </cell>
          <cell r="G792">
            <v>4</v>
          </cell>
          <cell r="H792">
            <v>3</v>
          </cell>
          <cell r="I792">
            <v>4</v>
          </cell>
          <cell r="J792">
            <v>5</v>
          </cell>
          <cell r="K792" t="str">
            <v>SPECIALIST</v>
          </cell>
          <cell r="L792" t="str">
            <v>SOME</v>
          </cell>
        </row>
        <row r="793">
          <cell r="A793">
            <v>16</v>
          </cell>
          <cell r="B793">
            <v>1</v>
          </cell>
          <cell r="C793">
            <v>52</v>
          </cell>
          <cell r="D793">
            <v>163</v>
          </cell>
          <cell r="E793">
            <v>2</v>
          </cell>
          <cell r="F793">
            <v>1</v>
          </cell>
          <cell r="G793">
            <v>3</v>
          </cell>
          <cell r="H793">
            <v>1</v>
          </cell>
          <cell r="I793">
            <v>1</v>
          </cell>
          <cell r="J793">
            <v>3</v>
          </cell>
          <cell r="K793" t="str">
            <v>non-specia</v>
          </cell>
          <cell r="L793" t="str">
            <v>none</v>
          </cell>
        </row>
        <row r="794">
          <cell r="A794">
            <v>18</v>
          </cell>
          <cell r="B794">
            <v>2</v>
          </cell>
          <cell r="C794">
            <v>61</v>
          </cell>
          <cell r="D794">
            <v>170</v>
          </cell>
          <cell r="E794">
            <v>1</v>
          </cell>
          <cell r="F794">
            <v>1</v>
          </cell>
          <cell r="G794">
            <v>1</v>
          </cell>
          <cell r="H794">
            <v>1</v>
          </cell>
          <cell r="I794">
            <v>1</v>
          </cell>
          <cell r="J794">
            <v>1</v>
          </cell>
          <cell r="K794" t="str">
            <v>non-specia</v>
          </cell>
          <cell r="L794" t="str">
            <v>SOME</v>
          </cell>
        </row>
        <row r="795">
          <cell r="A795">
            <v>18</v>
          </cell>
          <cell r="B795">
            <v>2</v>
          </cell>
          <cell r="C795">
            <v>38</v>
          </cell>
          <cell r="D795">
            <v>156</v>
          </cell>
          <cell r="E795">
            <v>2</v>
          </cell>
          <cell r="F795">
            <v>2</v>
          </cell>
          <cell r="G795">
            <v>3</v>
          </cell>
          <cell r="H795">
            <v>4</v>
          </cell>
          <cell r="I795">
            <v>2</v>
          </cell>
          <cell r="J795">
            <v>1</v>
          </cell>
          <cell r="K795" t="str">
            <v>SPECIALIST</v>
          </cell>
          <cell r="L795" t="str">
            <v>SOME</v>
          </cell>
        </row>
        <row r="796">
          <cell r="A796">
            <v>18</v>
          </cell>
          <cell r="B796">
            <v>1</v>
          </cell>
          <cell r="C796">
            <v>36</v>
          </cell>
          <cell r="D796">
            <v>156</v>
          </cell>
          <cell r="E796">
            <v>1</v>
          </cell>
          <cell r="F796">
            <v>1</v>
          </cell>
          <cell r="G796">
            <v>3</v>
          </cell>
          <cell r="H796">
            <v>2</v>
          </cell>
          <cell r="I796">
            <v>1</v>
          </cell>
          <cell r="J796">
            <v>1</v>
          </cell>
          <cell r="K796" t="str">
            <v>SPECIALIST</v>
          </cell>
          <cell r="L796" t="str">
            <v>SOME</v>
          </cell>
        </row>
        <row r="797">
          <cell r="A797">
            <v>18</v>
          </cell>
          <cell r="B797">
            <v>2</v>
          </cell>
          <cell r="C797">
            <v>54</v>
          </cell>
          <cell r="D797">
            <v>166</v>
          </cell>
          <cell r="E797">
            <v>2</v>
          </cell>
          <cell r="F797">
            <v>1</v>
          </cell>
          <cell r="G797">
            <v>3</v>
          </cell>
          <cell r="H797">
            <v>3</v>
          </cell>
          <cell r="I797">
            <v>3</v>
          </cell>
          <cell r="J797">
            <v>1</v>
          </cell>
          <cell r="K797" t="str">
            <v>non-specia</v>
          </cell>
          <cell r="L797" t="str">
            <v>SOME</v>
          </cell>
        </row>
        <row r="798">
          <cell r="A798">
            <v>19</v>
          </cell>
          <cell r="B798">
            <v>2</v>
          </cell>
          <cell r="K798" t="str">
            <v>non-specia</v>
          </cell>
          <cell r="L798" t="str">
            <v>none</v>
          </cell>
        </row>
        <row r="799">
          <cell r="A799">
            <v>19</v>
          </cell>
          <cell r="B799">
            <v>1</v>
          </cell>
          <cell r="K799" t="str">
            <v>non-specia</v>
          </cell>
          <cell r="L799" t="str">
            <v>none</v>
          </cell>
        </row>
        <row r="800">
          <cell r="A800">
            <v>20</v>
          </cell>
          <cell r="B800">
            <v>1</v>
          </cell>
          <cell r="C800">
            <v>56</v>
          </cell>
          <cell r="D800">
            <v>166</v>
          </cell>
          <cell r="E800">
            <v>2</v>
          </cell>
          <cell r="F800">
            <v>2</v>
          </cell>
          <cell r="G800">
            <v>3</v>
          </cell>
          <cell r="H800">
            <v>3</v>
          </cell>
          <cell r="I800">
            <v>5</v>
          </cell>
          <cell r="J800">
            <v>3</v>
          </cell>
          <cell r="K800" t="str">
            <v>non-specia</v>
          </cell>
          <cell r="L800" t="str">
            <v>SOME</v>
          </cell>
        </row>
        <row r="801">
          <cell r="A801">
            <v>22</v>
          </cell>
          <cell r="B801">
            <v>2</v>
          </cell>
          <cell r="C801">
            <v>49</v>
          </cell>
          <cell r="D801">
            <v>168</v>
          </cell>
          <cell r="E801">
            <v>2</v>
          </cell>
          <cell r="F801">
            <v>4</v>
          </cell>
          <cell r="G801">
            <v>4</v>
          </cell>
          <cell r="H801">
            <v>4</v>
          </cell>
          <cell r="I801">
            <v>2</v>
          </cell>
          <cell r="J801">
            <v>2</v>
          </cell>
          <cell r="K801" t="str">
            <v>SPECIALIST</v>
          </cell>
          <cell r="L801" t="str">
            <v>none</v>
          </cell>
        </row>
        <row r="802">
          <cell r="A802">
            <v>21</v>
          </cell>
          <cell r="B802">
            <v>1</v>
          </cell>
          <cell r="C802">
            <v>41</v>
          </cell>
          <cell r="D802">
            <v>155</v>
          </cell>
          <cell r="E802">
            <v>2</v>
          </cell>
          <cell r="F802">
            <v>2</v>
          </cell>
          <cell r="G802">
            <v>2</v>
          </cell>
          <cell r="H802">
            <v>4</v>
          </cell>
          <cell r="I802">
            <v>2</v>
          </cell>
          <cell r="J802">
            <v>2</v>
          </cell>
          <cell r="K802" t="str">
            <v>SPECIALIST</v>
          </cell>
          <cell r="L802" t="str">
            <v>SOME</v>
          </cell>
        </row>
        <row r="803">
          <cell r="A803">
            <v>18</v>
          </cell>
          <cell r="B803">
            <v>2</v>
          </cell>
          <cell r="C803">
            <v>67</v>
          </cell>
          <cell r="D803">
            <v>174</v>
          </cell>
          <cell r="E803">
            <v>2</v>
          </cell>
          <cell r="F803">
            <v>1</v>
          </cell>
          <cell r="G803">
            <v>1</v>
          </cell>
          <cell r="H803">
            <v>2</v>
          </cell>
          <cell r="I803">
            <v>2</v>
          </cell>
          <cell r="J803">
            <v>1</v>
          </cell>
          <cell r="K803" t="str">
            <v>SPECIALIST</v>
          </cell>
          <cell r="L803" t="str">
            <v>SOME</v>
          </cell>
        </row>
        <row r="804">
          <cell r="A804">
            <v>18</v>
          </cell>
          <cell r="B804">
            <v>1</v>
          </cell>
          <cell r="C804">
            <v>51</v>
          </cell>
          <cell r="D804">
            <v>158</v>
          </cell>
          <cell r="E804">
            <v>1</v>
          </cell>
          <cell r="F804">
            <v>1</v>
          </cell>
          <cell r="G804">
            <v>2</v>
          </cell>
          <cell r="H804">
            <v>2</v>
          </cell>
          <cell r="I804">
            <v>2</v>
          </cell>
          <cell r="J804">
            <v>1</v>
          </cell>
          <cell r="K804" t="str">
            <v>SPECIALIST</v>
          </cell>
          <cell r="L804" t="str">
            <v>SOME</v>
          </cell>
        </row>
        <row r="805">
          <cell r="A805">
            <v>19</v>
          </cell>
          <cell r="B805">
            <v>2</v>
          </cell>
          <cell r="K805" t="str">
            <v>non-specia</v>
          </cell>
          <cell r="L805" t="str">
            <v>none</v>
          </cell>
        </row>
        <row r="806">
          <cell r="A806">
            <v>19</v>
          </cell>
          <cell r="B806">
            <v>2</v>
          </cell>
          <cell r="K806" t="str">
            <v>non-specia</v>
          </cell>
          <cell r="L806" t="str">
            <v>none</v>
          </cell>
        </row>
        <row r="807">
          <cell r="A807">
            <v>19</v>
          </cell>
          <cell r="B807">
            <v>1</v>
          </cell>
          <cell r="K807" t="str">
            <v>non-specia</v>
          </cell>
          <cell r="L807" t="str">
            <v>none</v>
          </cell>
        </row>
        <row r="808">
          <cell r="A808">
            <v>18</v>
          </cell>
          <cell r="B808">
            <v>1</v>
          </cell>
          <cell r="C808">
            <v>61</v>
          </cell>
          <cell r="D808">
            <v>172</v>
          </cell>
          <cell r="E808">
            <v>2</v>
          </cell>
          <cell r="F808">
            <v>4</v>
          </cell>
          <cell r="G808">
            <v>3</v>
          </cell>
          <cell r="H808">
            <v>4</v>
          </cell>
          <cell r="I808">
            <v>4</v>
          </cell>
          <cell r="J808">
            <v>2</v>
          </cell>
          <cell r="K808" t="str">
            <v>SPECIALIST</v>
          </cell>
          <cell r="L808" t="str">
            <v>none</v>
          </cell>
        </row>
        <row r="809">
          <cell r="A809">
            <v>19</v>
          </cell>
          <cell r="B809">
            <v>1</v>
          </cell>
          <cell r="K809" t="str">
            <v>non-specia</v>
          </cell>
          <cell r="L809" t="str">
            <v>none</v>
          </cell>
        </row>
        <row r="810">
          <cell r="A810">
            <v>18</v>
          </cell>
          <cell r="B810">
            <v>1</v>
          </cell>
          <cell r="E810">
            <v>1</v>
          </cell>
          <cell r="G810">
            <v>3</v>
          </cell>
          <cell r="H810">
            <v>1</v>
          </cell>
          <cell r="I810">
            <v>1</v>
          </cell>
          <cell r="J810">
            <v>2</v>
          </cell>
          <cell r="K810" t="str">
            <v>SPECIALIST</v>
          </cell>
          <cell r="L810" t="str">
            <v>none</v>
          </cell>
        </row>
        <row r="811">
          <cell r="A811">
            <v>23</v>
          </cell>
          <cell r="B811">
            <v>2</v>
          </cell>
          <cell r="C811">
            <v>58</v>
          </cell>
          <cell r="D811">
            <v>168</v>
          </cell>
          <cell r="E811">
            <v>2</v>
          </cell>
          <cell r="F811">
            <v>1</v>
          </cell>
          <cell r="G811">
            <v>1</v>
          </cell>
          <cell r="H811">
            <v>1</v>
          </cell>
          <cell r="I811">
            <v>1</v>
          </cell>
          <cell r="J811">
            <v>1</v>
          </cell>
          <cell r="K811" t="str">
            <v>SPECIALIST</v>
          </cell>
          <cell r="L811" t="str">
            <v>SOME</v>
          </cell>
        </row>
        <row r="812">
          <cell r="A812">
            <v>24</v>
          </cell>
          <cell r="B812">
            <v>1</v>
          </cell>
          <cell r="K812" t="str">
            <v>non-specia</v>
          </cell>
          <cell r="L812" t="str">
            <v>none</v>
          </cell>
        </row>
        <row r="813">
          <cell r="A813">
            <v>17</v>
          </cell>
          <cell r="B813">
            <v>1</v>
          </cell>
          <cell r="C813">
            <v>36</v>
          </cell>
          <cell r="D813">
            <v>152</v>
          </cell>
          <cell r="E813">
            <v>2</v>
          </cell>
          <cell r="F813">
            <v>2</v>
          </cell>
          <cell r="G813">
            <v>2</v>
          </cell>
          <cell r="H813">
            <v>2</v>
          </cell>
          <cell r="I813">
            <v>2</v>
          </cell>
          <cell r="J813">
            <v>1</v>
          </cell>
          <cell r="K813" t="str">
            <v>non-specia</v>
          </cell>
          <cell r="L813" t="str">
            <v>SOME</v>
          </cell>
        </row>
        <row r="814">
          <cell r="A814">
            <v>20</v>
          </cell>
          <cell r="B814">
            <v>2</v>
          </cell>
          <cell r="K814" t="str">
            <v>non-specia</v>
          </cell>
          <cell r="L814" t="str">
            <v>none</v>
          </cell>
        </row>
        <row r="815">
          <cell r="A815">
            <v>22</v>
          </cell>
          <cell r="B815">
            <v>2</v>
          </cell>
          <cell r="C815">
            <v>47</v>
          </cell>
          <cell r="D815">
            <v>156</v>
          </cell>
          <cell r="E815">
            <v>2</v>
          </cell>
          <cell r="F815">
            <v>1</v>
          </cell>
          <cell r="G815">
            <v>3</v>
          </cell>
          <cell r="H815">
            <v>3</v>
          </cell>
          <cell r="I815">
            <v>2</v>
          </cell>
          <cell r="J815">
            <v>3</v>
          </cell>
          <cell r="K815" t="str">
            <v>non-specia</v>
          </cell>
          <cell r="L815" t="str">
            <v>SOME</v>
          </cell>
        </row>
        <row r="816">
          <cell r="A816">
            <v>19</v>
          </cell>
          <cell r="B816">
            <v>2</v>
          </cell>
          <cell r="C816">
            <v>46</v>
          </cell>
          <cell r="D816">
            <v>166</v>
          </cell>
          <cell r="E816">
            <v>1</v>
          </cell>
          <cell r="F816">
            <v>1</v>
          </cell>
          <cell r="G816">
            <v>4</v>
          </cell>
          <cell r="H816">
            <v>3</v>
          </cell>
          <cell r="I816">
            <v>2</v>
          </cell>
          <cell r="J816">
            <v>3</v>
          </cell>
          <cell r="K816" t="str">
            <v>non-specia</v>
          </cell>
          <cell r="L816" t="str">
            <v>SOME</v>
          </cell>
        </row>
        <row r="817">
          <cell r="A817">
            <v>18</v>
          </cell>
          <cell r="B817">
            <v>2</v>
          </cell>
          <cell r="C817">
            <v>45</v>
          </cell>
          <cell r="D817">
            <v>154</v>
          </cell>
          <cell r="E817">
            <v>1</v>
          </cell>
          <cell r="F817">
            <v>2</v>
          </cell>
          <cell r="G817">
            <v>4</v>
          </cell>
          <cell r="H817">
            <v>3</v>
          </cell>
          <cell r="I817">
            <v>2</v>
          </cell>
          <cell r="J817">
            <v>3</v>
          </cell>
          <cell r="K817" t="str">
            <v>SPECIALIST</v>
          </cell>
          <cell r="L817" t="str">
            <v>SOME</v>
          </cell>
        </row>
        <row r="818">
          <cell r="A818">
            <v>19</v>
          </cell>
          <cell r="B818">
            <v>2</v>
          </cell>
          <cell r="K818" t="str">
            <v>non-specia</v>
          </cell>
          <cell r="L818" t="str">
            <v>none</v>
          </cell>
        </row>
        <row r="819">
          <cell r="A819">
            <v>18</v>
          </cell>
          <cell r="B819">
            <v>1</v>
          </cell>
          <cell r="C819">
            <v>63</v>
          </cell>
          <cell r="D819">
            <v>172</v>
          </cell>
          <cell r="E819">
            <v>1</v>
          </cell>
          <cell r="F819">
            <v>1</v>
          </cell>
          <cell r="G819">
            <v>1</v>
          </cell>
          <cell r="H819">
            <v>1</v>
          </cell>
          <cell r="I819">
            <v>2</v>
          </cell>
          <cell r="J819">
            <v>1</v>
          </cell>
          <cell r="K819" t="str">
            <v>non-specia</v>
          </cell>
          <cell r="L819" t="str">
            <v>SOME</v>
          </cell>
        </row>
        <row r="820">
          <cell r="A820">
            <v>18</v>
          </cell>
          <cell r="B820">
            <v>1</v>
          </cell>
          <cell r="C820">
            <v>59</v>
          </cell>
          <cell r="D820">
            <v>174</v>
          </cell>
          <cell r="E820">
            <v>1</v>
          </cell>
          <cell r="F820">
            <v>1</v>
          </cell>
          <cell r="G820">
            <v>3</v>
          </cell>
          <cell r="H820">
            <v>4</v>
          </cell>
          <cell r="I820">
            <v>2</v>
          </cell>
          <cell r="J820">
            <v>1</v>
          </cell>
          <cell r="K820" t="str">
            <v>non-specia</v>
          </cell>
          <cell r="L820" t="str">
            <v>SOME</v>
          </cell>
        </row>
        <row r="821">
          <cell r="A821">
            <v>17</v>
          </cell>
          <cell r="B821">
            <v>1</v>
          </cell>
          <cell r="C821">
            <v>55</v>
          </cell>
          <cell r="D821">
            <v>173</v>
          </cell>
          <cell r="E821">
            <v>2</v>
          </cell>
          <cell r="F821">
            <v>1</v>
          </cell>
          <cell r="G821">
            <v>2</v>
          </cell>
          <cell r="H821">
            <v>2</v>
          </cell>
          <cell r="I821">
            <v>1</v>
          </cell>
          <cell r="J821">
            <v>1</v>
          </cell>
          <cell r="K821" t="str">
            <v>non-specia</v>
          </cell>
          <cell r="L821" t="str">
            <v>SOME</v>
          </cell>
        </row>
        <row r="822">
          <cell r="A822">
            <v>18</v>
          </cell>
          <cell r="B822">
            <v>1</v>
          </cell>
          <cell r="C822">
            <v>49</v>
          </cell>
          <cell r="D822">
            <v>162</v>
          </cell>
          <cell r="E822">
            <v>2</v>
          </cell>
          <cell r="F822">
            <v>1</v>
          </cell>
          <cell r="G822">
            <v>3</v>
          </cell>
          <cell r="H822">
            <v>2</v>
          </cell>
          <cell r="I822">
            <v>1</v>
          </cell>
          <cell r="J822">
            <v>2</v>
          </cell>
          <cell r="K822" t="str">
            <v>non-specia</v>
          </cell>
          <cell r="L822" t="str">
            <v>none</v>
          </cell>
        </row>
        <row r="823">
          <cell r="A823">
            <v>25</v>
          </cell>
          <cell r="B823">
            <v>2</v>
          </cell>
          <cell r="C823">
            <v>62</v>
          </cell>
          <cell r="D823">
            <v>174</v>
          </cell>
          <cell r="E823">
            <v>2</v>
          </cell>
          <cell r="F823">
            <v>3</v>
          </cell>
          <cell r="G823">
            <v>4</v>
          </cell>
          <cell r="H823">
            <v>5</v>
          </cell>
          <cell r="I823">
            <v>3</v>
          </cell>
          <cell r="J823">
            <v>2</v>
          </cell>
          <cell r="K823" t="str">
            <v>SPECIALIST</v>
          </cell>
          <cell r="L823" t="str">
            <v>SOME</v>
          </cell>
        </row>
        <row r="824">
          <cell r="A824">
            <v>22</v>
          </cell>
          <cell r="B824">
            <v>1</v>
          </cell>
          <cell r="C824">
            <v>59</v>
          </cell>
          <cell r="D824">
            <v>172</v>
          </cell>
          <cell r="E824">
            <v>2</v>
          </cell>
          <cell r="F824">
            <v>4</v>
          </cell>
          <cell r="G824">
            <v>5</v>
          </cell>
          <cell r="H824">
            <v>5</v>
          </cell>
          <cell r="I824">
            <v>3</v>
          </cell>
          <cell r="J824">
            <v>4</v>
          </cell>
          <cell r="K824" t="str">
            <v>non-specia</v>
          </cell>
          <cell r="L824" t="str">
            <v>none</v>
          </cell>
        </row>
        <row r="825">
          <cell r="A825">
            <v>19</v>
          </cell>
          <cell r="B825">
            <v>1</v>
          </cell>
          <cell r="C825">
            <v>44</v>
          </cell>
          <cell r="D825">
            <v>158</v>
          </cell>
          <cell r="E825">
            <v>1</v>
          </cell>
          <cell r="F825">
            <v>2</v>
          </cell>
          <cell r="G825">
            <v>5</v>
          </cell>
          <cell r="H825">
            <v>4</v>
          </cell>
          <cell r="I825">
            <v>2</v>
          </cell>
          <cell r="J825">
            <v>4</v>
          </cell>
          <cell r="K825" t="str">
            <v>SPECIALIST</v>
          </cell>
          <cell r="L825" t="str">
            <v>SOME</v>
          </cell>
        </row>
        <row r="826">
          <cell r="A826">
            <v>32</v>
          </cell>
          <cell r="B826">
            <v>2</v>
          </cell>
          <cell r="C826">
            <v>50</v>
          </cell>
          <cell r="D826">
            <v>169</v>
          </cell>
          <cell r="E826">
            <v>2</v>
          </cell>
          <cell r="F826">
            <v>3</v>
          </cell>
          <cell r="G826">
            <v>2</v>
          </cell>
          <cell r="H826">
            <v>3</v>
          </cell>
          <cell r="I826">
            <v>2</v>
          </cell>
          <cell r="J826">
            <v>2</v>
          </cell>
          <cell r="K826" t="str">
            <v>SPECIALIST</v>
          </cell>
          <cell r="L826" t="str">
            <v>none</v>
          </cell>
        </row>
        <row r="827">
          <cell r="A827">
            <v>17</v>
          </cell>
          <cell r="B827">
            <v>1</v>
          </cell>
          <cell r="C827">
            <v>61</v>
          </cell>
          <cell r="D827">
            <v>168</v>
          </cell>
          <cell r="E827">
            <v>2</v>
          </cell>
          <cell r="F827">
            <v>1</v>
          </cell>
          <cell r="G827">
            <v>3</v>
          </cell>
          <cell r="H827">
            <v>4</v>
          </cell>
          <cell r="I827">
            <v>2</v>
          </cell>
          <cell r="J827">
            <v>2</v>
          </cell>
          <cell r="K827" t="str">
            <v>SPECIALIST</v>
          </cell>
          <cell r="L827" t="str">
            <v>SOME</v>
          </cell>
        </row>
        <row r="828">
          <cell r="A828">
            <v>17</v>
          </cell>
          <cell r="B828">
            <v>1</v>
          </cell>
          <cell r="C828">
            <v>71</v>
          </cell>
          <cell r="D828">
            <v>180</v>
          </cell>
          <cell r="E828">
            <v>2</v>
          </cell>
          <cell r="F828">
            <v>1</v>
          </cell>
          <cell r="G828">
            <v>1</v>
          </cell>
          <cell r="H828">
            <v>2</v>
          </cell>
          <cell r="I828">
            <v>2</v>
          </cell>
          <cell r="J828">
            <v>1</v>
          </cell>
          <cell r="K828" t="str">
            <v>SPECIALIST</v>
          </cell>
          <cell r="L828" t="str">
            <v>SOME</v>
          </cell>
        </row>
        <row r="829">
          <cell r="A829">
            <v>17</v>
          </cell>
          <cell r="B829">
            <v>1</v>
          </cell>
          <cell r="C829">
            <v>40</v>
          </cell>
          <cell r="D829">
            <v>160</v>
          </cell>
          <cell r="E829">
            <v>2</v>
          </cell>
          <cell r="F829">
            <v>2</v>
          </cell>
          <cell r="G829">
            <v>3</v>
          </cell>
          <cell r="H829">
            <v>3</v>
          </cell>
          <cell r="I829">
            <v>1</v>
          </cell>
          <cell r="J829">
            <v>2</v>
          </cell>
          <cell r="K829" t="str">
            <v>non-specia</v>
          </cell>
          <cell r="L829" t="str">
            <v>SOME</v>
          </cell>
        </row>
        <row r="830">
          <cell r="A830">
            <v>19</v>
          </cell>
          <cell r="B830">
            <v>1</v>
          </cell>
          <cell r="K830" t="str">
            <v>non-specia</v>
          </cell>
          <cell r="L830" t="str">
            <v>none</v>
          </cell>
        </row>
        <row r="831">
          <cell r="A831">
            <v>17</v>
          </cell>
          <cell r="B831">
            <v>2</v>
          </cell>
          <cell r="C831">
            <v>54</v>
          </cell>
          <cell r="D831">
            <v>166</v>
          </cell>
          <cell r="E831">
            <v>2</v>
          </cell>
          <cell r="F831">
            <v>1</v>
          </cell>
          <cell r="G831">
            <v>2</v>
          </cell>
          <cell r="H831">
            <v>2</v>
          </cell>
          <cell r="I831">
            <v>1</v>
          </cell>
          <cell r="J831">
            <v>2</v>
          </cell>
          <cell r="K831" t="str">
            <v>non-specia</v>
          </cell>
          <cell r="L831" t="str">
            <v>SOME</v>
          </cell>
        </row>
        <row r="832">
          <cell r="A832">
            <v>19</v>
          </cell>
          <cell r="B832">
            <v>2</v>
          </cell>
          <cell r="K832" t="str">
            <v>non-specia</v>
          </cell>
          <cell r="L832" t="str">
            <v>none</v>
          </cell>
        </row>
        <row r="833">
          <cell r="A833">
            <v>17</v>
          </cell>
          <cell r="B833">
            <v>1</v>
          </cell>
          <cell r="C833">
            <v>58</v>
          </cell>
          <cell r="D833">
            <v>158</v>
          </cell>
          <cell r="E833">
            <v>1</v>
          </cell>
          <cell r="F833">
            <v>4</v>
          </cell>
          <cell r="G833">
            <v>3</v>
          </cell>
          <cell r="H833">
            <v>3</v>
          </cell>
          <cell r="I833">
            <v>4</v>
          </cell>
          <cell r="J833">
            <v>2</v>
          </cell>
          <cell r="K833" t="str">
            <v>SPECIALIST</v>
          </cell>
          <cell r="L833" t="str">
            <v>SOME</v>
          </cell>
        </row>
        <row r="834">
          <cell r="A834">
            <v>17</v>
          </cell>
          <cell r="B834">
            <v>2</v>
          </cell>
          <cell r="C834">
            <v>55</v>
          </cell>
          <cell r="D834">
            <v>156</v>
          </cell>
          <cell r="E834">
            <v>2</v>
          </cell>
          <cell r="F834">
            <v>1</v>
          </cell>
          <cell r="G834">
            <v>1</v>
          </cell>
          <cell r="H834">
            <v>1</v>
          </cell>
          <cell r="I834">
            <v>3</v>
          </cell>
          <cell r="J834">
            <v>2</v>
          </cell>
          <cell r="K834" t="str">
            <v>non-specia</v>
          </cell>
          <cell r="L834" t="str">
            <v>SOME</v>
          </cell>
        </row>
        <row r="835">
          <cell r="A835">
            <v>17</v>
          </cell>
          <cell r="B835">
            <v>2</v>
          </cell>
          <cell r="D835">
            <v>172</v>
          </cell>
          <cell r="E835">
            <v>1</v>
          </cell>
          <cell r="F835">
            <v>2</v>
          </cell>
          <cell r="G835">
            <v>3</v>
          </cell>
          <cell r="H835">
            <v>3</v>
          </cell>
          <cell r="I835">
            <v>3</v>
          </cell>
          <cell r="J835">
            <v>2</v>
          </cell>
          <cell r="K835" t="str">
            <v>SPECIALIST</v>
          </cell>
          <cell r="L835" t="str">
            <v>SOME</v>
          </cell>
        </row>
        <row r="836">
          <cell r="A836">
            <v>18</v>
          </cell>
          <cell r="B836">
            <v>1</v>
          </cell>
          <cell r="C836">
            <v>61</v>
          </cell>
          <cell r="D836">
            <v>170</v>
          </cell>
          <cell r="E836">
            <v>2</v>
          </cell>
          <cell r="F836">
            <v>1</v>
          </cell>
          <cell r="G836">
            <v>3</v>
          </cell>
          <cell r="I836">
            <v>2</v>
          </cell>
          <cell r="J836">
            <v>1</v>
          </cell>
          <cell r="K836" t="str">
            <v>non-specia</v>
          </cell>
          <cell r="L836" t="str">
            <v>SOME</v>
          </cell>
        </row>
        <row r="837">
          <cell r="A837">
            <v>23</v>
          </cell>
          <cell r="B837">
            <v>1</v>
          </cell>
          <cell r="C837">
            <v>49</v>
          </cell>
          <cell r="D837">
            <v>158</v>
          </cell>
          <cell r="E837">
            <v>1</v>
          </cell>
          <cell r="F837">
            <v>1</v>
          </cell>
          <cell r="G837">
            <v>1</v>
          </cell>
          <cell r="H837">
            <v>2</v>
          </cell>
          <cell r="I837">
            <v>2</v>
          </cell>
          <cell r="J837">
            <v>1</v>
          </cell>
          <cell r="K837" t="str">
            <v>non-specia</v>
          </cell>
          <cell r="L837" t="str">
            <v>SOME</v>
          </cell>
        </row>
        <row r="838">
          <cell r="A838">
            <v>31</v>
          </cell>
          <cell r="B838">
            <v>2</v>
          </cell>
          <cell r="C838">
            <v>57</v>
          </cell>
          <cell r="D838">
            <v>174</v>
          </cell>
          <cell r="E838">
            <v>1</v>
          </cell>
          <cell r="F838">
            <v>1</v>
          </cell>
          <cell r="G838">
            <v>3</v>
          </cell>
          <cell r="H838">
            <v>4</v>
          </cell>
          <cell r="I838">
            <v>2</v>
          </cell>
          <cell r="J838">
            <v>1</v>
          </cell>
          <cell r="K838" t="str">
            <v>SPECIALIST</v>
          </cell>
          <cell r="L838" t="str">
            <v>SOME</v>
          </cell>
        </row>
        <row r="839">
          <cell r="A839">
            <v>38</v>
          </cell>
          <cell r="B839">
            <v>1</v>
          </cell>
          <cell r="C839">
            <v>49</v>
          </cell>
          <cell r="D839">
            <v>160</v>
          </cell>
          <cell r="E839">
            <v>1</v>
          </cell>
          <cell r="F839">
            <v>2</v>
          </cell>
          <cell r="G839">
            <v>5</v>
          </cell>
          <cell r="H839">
            <v>4</v>
          </cell>
          <cell r="I839">
            <v>2</v>
          </cell>
          <cell r="J839">
            <v>2</v>
          </cell>
          <cell r="K839" t="str">
            <v>non-specia</v>
          </cell>
          <cell r="L839" t="str">
            <v>none</v>
          </cell>
        </row>
        <row r="840">
          <cell r="A840">
            <v>19</v>
          </cell>
          <cell r="B840">
            <v>2</v>
          </cell>
          <cell r="C840">
            <v>49</v>
          </cell>
          <cell r="D840">
            <v>164</v>
          </cell>
          <cell r="E840">
            <v>1</v>
          </cell>
          <cell r="F840">
            <v>1</v>
          </cell>
          <cell r="G840">
            <v>3</v>
          </cell>
          <cell r="H840">
            <v>2</v>
          </cell>
          <cell r="I840">
            <v>2</v>
          </cell>
          <cell r="J840">
            <v>1</v>
          </cell>
          <cell r="K840" t="str">
            <v>SPECIALIST</v>
          </cell>
          <cell r="L840" t="str">
            <v>SOME</v>
          </cell>
        </row>
        <row r="841">
          <cell r="A841">
            <v>24</v>
          </cell>
          <cell r="B841">
            <v>1</v>
          </cell>
          <cell r="C841">
            <v>44</v>
          </cell>
          <cell r="D841">
            <v>154</v>
          </cell>
          <cell r="E841">
            <v>2</v>
          </cell>
          <cell r="F841">
            <v>4</v>
          </cell>
          <cell r="G841">
            <v>4</v>
          </cell>
          <cell r="H841">
            <v>4</v>
          </cell>
          <cell r="I841">
            <v>2</v>
          </cell>
          <cell r="J841">
            <v>3</v>
          </cell>
          <cell r="K841" t="str">
            <v>non-specia</v>
          </cell>
          <cell r="L841" t="str">
            <v>SOME</v>
          </cell>
        </row>
        <row r="842">
          <cell r="A842">
            <v>24</v>
          </cell>
          <cell r="B842">
            <v>2</v>
          </cell>
          <cell r="C842">
            <v>56</v>
          </cell>
          <cell r="D842">
            <v>168</v>
          </cell>
          <cell r="E842">
            <v>1</v>
          </cell>
          <cell r="F842">
            <v>1</v>
          </cell>
          <cell r="G842">
            <v>2</v>
          </cell>
          <cell r="H842">
            <v>2</v>
          </cell>
          <cell r="I842">
            <v>2</v>
          </cell>
          <cell r="J842">
            <v>1</v>
          </cell>
          <cell r="K842" t="str">
            <v>non-specia</v>
          </cell>
          <cell r="L842" t="str">
            <v>SOME</v>
          </cell>
        </row>
        <row r="843">
          <cell r="A843">
            <v>19</v>
          </cell>
          <cell r="B843">
            <v>1</v>
          </cell>
          <cell r="K843" t="str">
            <v>non-specia</v>
          </cell>
          <cell r="L843" t="str">
            <v>none</v>
          </cell>
        </row>
        <row r="844">
          <cell r="A844">
            <v>17</v>
          </cell>
          <cell r="B844">
            <v>2</v>
          </cell>
          <cell r="D844">
            <v>166</v>
          </cell>
          <cell r="E844">
            <v>1</v>
          </cell>
          <cell r="F844">
            <v>1</v>
          </cell>
          <cell r="G844">
            <v>3</v>
          </cell>
          <cell r="H844">
            <v>1</v>
          </cell>
          <cell r="I844">
            <v>2</v>
          </cell>
          <cell r="J844">
            <v>1</v>
          </cell>
          <cell r="K844" t="str">
            <v>SPECIALIST</v>
          </cell>
          <cell r="L844" t="str">
            <v>SOME</v>
          </cell>
        </row>
        <row r="845">
          <cell r="A845">
            <v>19</v>
          </cell>
          <cell r="B845">
            <v>1</v>
          </cell>
          <cell r="K845" t="str">
            <v>non-specia</v>
          </cell>
          <cell r="L845" t="str">
            <v>none</v>
          </cell>
        </row>
        <row r="846">
          <cell r="A846">
            <v>17</v>
          </cell>
          <cell r="B846">
            <v>1</v>
          </cell>
          <cell r="C846">
            <v>50</v>
          </cell>
          <cell r="D846">
            <v>164</v>
          </cell>
          <cell r="E846">
            <v>1</v>
          </cell>
          <cell r="F846">
            <v>1</v>
          </cell>
          <cell r="G846">
            <v>1</v>
          </cell>
          <cell r="H846">
            <v>1</v>
          </cell>
          <cell r="I846">
            <v>2</v>
          </cell>
          <cell r="J846">
            <v>1</v>
          </cell>
          <cell r="K846" t="str">
            <v>non-specia</v>
          </cell>
          <cell r="L846" t="str">
            <v>SOME</v>
          </cell>
        </row>
        <row r="847">
          <cell r="A847">
            <v>18</v>
          </cell>
          <cell r="B847">
            <v>1</v>
          </cell>
          <cell r="C847">
            <v>48</v>
          </cell>
          <cell r="D847">
            <v>160</v>
          </cell>
          <cell r="E847">
            <v>2</v>
          </cell>
          <cell r="F847">
            <v>1</v>
          </cell>
          <cell r="G847">
            <v>2</v>
          </cell>
          <cell r="H847">
            <v>3</v>
          </cell>
          <cell r="I847">
            <v>2</v>
          </cell>
          <cell r="J847">
            <v>2</v>
          </cell>
          <cell r="K847" t="str">
            <v>non-specia</v>
          </cell>
          <cell r="L847" t="str">
            <v>SOME</v>
          </cell>
        </row>
        <row r="848">
          <cell r="A848">
            <v>19</v>
          </cell>
          <cell r="B848">
            <v>2</v>
          </cell>
          <cell r="K848" t="str">
            <v>non-specia</v>
          </cell>
          <cell r="L848" t="str">
            <v>none</v>
          </cell>
        </row>
        <row r="849">
          <cell r="A849">
            <v>19</v>
          </cell>
          <cell r="B849">
            <v>1</v>
          </cell>
          <cell r="K849" t="str">
            <v>non-specia</v>
          </cell>
          <cell r="L849" t="str">
            <v>none</v>
          </cell>
        </row>
        <row r="850">
          <cell r="A850">
            <v>19</v>
          </cell>
          <cell r="B850">
            <v>1</v>
          </cell>
          <cell r="C850">
            <v>48</v>
          </cell>
          <cell r="D850">
            <v>162</v>
          </cell>
          <cell r="E850">
            <v>2</v>
          </cell>
          <cell r="F850">
            <v>4</v>
          </cell>
          <cell r="G850">
            <v>4</v>
          </cell>
          <cell r="H850">
            <v>4</v>
          </cell>
          <cell r="I850">
            <v>2</v>
          </cell>
          <cell r="J850">
            <v>3</v>
          </cell>
          <cell r="K850" t="str">
            <v>SPECIALIST</v>
          </cell>
          <cell r="L850" t="str">
            <v>SOME</v>
          </cell>
        </row>
        <row r="851">
          <cell r="A851">
            <v>17</v>
          </cell>
          <cell r="B851">
            <v>1</v>
          </cell>
          <cell r="C851">
            <v>60</v>
          </cell>
          <cell r="D851">
            <v>170</v>
          </cell>
          <cell r="E851">
            <v>1</v>
          </cell>
          <cell r="F851">
            <v>1</v>
          </cell>
          <cell r="G851">
            <v>1</v>
          </cell>
          <cell r="H851">
            <v>2</v>
          </cell>
          <cell r="I851">
            <v>1</v>
          </cell>
          <cell r="J851">
            <v>1</v>
          </cell>
          <cell r="K851" t="str">
            <v>SPECIALIST</v>
          </cell>
          <cell r="L851" t="str">
            <v>SOME</v>
          </cell>
        </row>
        <row r="852">
          <cell r="A852">
            <v>17</v>
          </cell>
          <cell r="B852">
            <v>1</v>
          </cell>
          <cell r="C852">
            <v>59</v>
          </cell>
          <cell r="D852">
            <v>164</v>
          </cell>
          <cell r="E852">
            <v>2</v>
          </cell>
          <cell r="F852">
            <v>4</v>
          </cell>
          <cell r="G852">
            <v>4</v>
          </cell>
          <cell r="H852">
            <v>3</v>
          </cell>
          <cell r="I852">
            <v>4</v>
          </cell>
          <cell r="J852">
            <v>4</v>
          </cell>
          <cell r="K852" t="str">
            <v>SPECIALIST</v>
          </cell>
          <cell r="L852" t="str">
            <v>SOME</v>
          </cell>
        </row>
        <row r="853">
          <cell r="A853">
            <v>22</v>
          </cell>
          <cell r="B853">
            <v>1</v>
          </cell>
          <cell r="C853">
            <v>63</v>
          </cell>
          <cell r="D853">
            <v>158</v>
          </cell>
          <cell r="E853">
            <v>1</v>
          </cell>
          <cell r="F853">
            <v>2</v>
          </cell>
          <cell r="G853">
            <v>3</v>
          </cell>
          <cell r="H853">
            <v>2</v>
          </cell>
          <cell r="I853">
            <v>2</v>
          </cell>
          <cell r="J853">
            <v>2</v>
          </cell>
          <cell r="K853" t="str">
            <v>SPECIALIST</v>
          </cell>
          <cell r="L853" t="str">
            <v>SOME</v>
          </cell>
        </row>
        <row r="854">
          <cell r="A854">
            <v>23</v>
          </cell>
          <cell r="B854">
            <v>2</v>
          </cell>
          <cell r="C854">
            <v>50</v>
          </cell>
          <cell r="D854">
            <v>168</v>
          </cell>
          <cell r="E854">
            <v>1</v>
          </cell>
          <cell r="F854">
            <v>5</v>
          </cell>
          <cell r="G854">
            <v>4</v>
          </cell>
          <cell r="H854">
            <v>3</v>
          </cell>
          <cell r="I854">
            <v>2</v>
          </cell>
          <cell r="J854">
            <v>2</v>
          </cell>
          <cell r="K854" t="str">
            <v>non-specia</v>
          </cell>
          <cell r="L854" t="str">
            <v>none</v>
          </cell>
        </row>
        <row r="855">
          <cell r="A855">
            <v>29</v>
          </cell>
          <cell r="B855">
            <v>1</v>
          </cell>
          <cell r="C855">
            <v>55</v>
          </cell>
          <cell r="D855">
            <v>164</v>
          </cell>
          <cell r="E855">
            <v>2</v>
          </cell>
          <cell r="F855">
            <v>4</v>
          </cell>
          <cell r="G855">
            <v>4</v>
          </cell>
          <cell r="H855">
            <v>3</v>
          </cell>
          <cell r="I855">
            <v>4</v>
          </cell>
          <cell r="J855">
            <v>4</v>
          </cell>
          <cell r="K855" t="str">
            <v>SPECIALIST</v>
          </cell>
          <cell r="L855" t="str">
            <v>SOME</v>
          </cell>
        </row>
        <row r="856">
          <cell r="A856">
            <v>17</v>
          </cell>
          <cell r="B856">
            <v>2</v>
          </cell>
          <cell r="C856">
            <v>55</v>
          </cell>
          <cell r="D856">
            <v>177</v>
          </cell>
          <cell r="E856">
            <v>2</v>
          </cell>
          <cell r="F856">
            <v>1</v>
          </cell>
          <cell r="G856">
            <v>2</v>
          </cell>
          <cell r="H856">
            <v>2</v>
          </cell>
          <cell r="I856">
            <v>2</v>
          </cell>
          <cell r="J856">
            <v>4</v>
          </cell>
          <cell r="K856" t="str">
            <v>SPECIALIST</v>
          </cell>
          <cell r="L856" t="str">
            <v>SOME</v>
          </cell>
        </row>
        <row r="857">
          <cell r="A857">
            <v>17</v>
          </cell>
          <cell r="B857">
            <v>1</v>
          </cell>
          <cell r="C857">
            <v>53</v>
          </cell>
          <cell r="D857">
            <v>172</v>
          </cell>
          <cell r="E857">
            <v>1</v>
          </cell>
          <cell r="F857">
            <v>1</v>
          </cell>
          <cell r="G857">
            <v>3</v>
          </cell>
          <cell r="H857">
            <v>3</v>
          </cell>
          <cell r="I857">
            <v>2</v>
          </cell>
          <cell r="J857">
            <v>2</v>
          </cell>
          <cell r="K857" t="str">
            <v>non-specia</v>
          </cell>
          <cell r="L857" t="str">
            <v>SOME</v>
          </cell>
        </row>
        <row r="858">
          <cell r="A858">
            <v>17</v>
          </cell>
          <cell r="B858">
            <v>1</v>
          </cell>
          <cell r="C858">
            <v>42</v>
          </cell>
          <cell r="D858">
            <v>160</v>
          </cell>
          <cell r="E858">
            <v>2</v>
          </cell>
          <cell r="F858">
            <v>2</v>
          </cell>
          <cell r="G858">
            <v>3</v>
          </cell>
          <cell r="H858">
            <v>3</v>
          </cell>
          <cell r="I858">
            <v>2</v>
          </cell>
          <cell r="J858">
            <v>2</v>
          </cell>
          <cell r="K858" t="str">
            <v>SPECIALIST</v>
          </cell>
          <cell r="L858" t="str">
            <v>none</v>
          </cell>
        </row>
        <row r="859">
          <cell r="A859">
            <v>17</v>
          </cell>
          <cell r="B859">
            <v>1</v>
          </cell>
          <cell r="C859">
            <v>50</v>
          </cell>
          <cell r="D859">
            <v>154</v>
          </cell>
          <cell r="E859">
            <v>2</v>
          </cell>
          <cell r="F859">
            <v>1</v>
          </cell>
          <cell r="G859">
            <v>2</v>
          </cell>
          <cell r="H859">
            <v>2</v>
          </cell>
          <cell r="I859">
            <v>2</v>
          </cell>
          <cell r="J859">
            <v>1</v>
          </cell>
          <cell r="K859" t="str">
            <v>non-specia</v>
          </cell>
          <cell r="L859" t="str">
            <v>none</v>
          </cell>
        </row>
        <row r="860">
          <cell r="A860">
            <v>17</v>
          </cell>
          <cell r="B860">
            <v>1</v>
          </cell>
          <cell r="C860">
            <v>37</v>
          </cell>
          <cell r="D860">
            <v>152</v>
          </cell>
          <cell r="E860">
            <v>2</v>
          </cell>
          <cell r="F860">
            <v>1</v>
          </cell>
          <cell r="G860">
            <v>3</v>
          </cell>
          <cell r="H860">
            <v>2</v>
          </cell>
          <cell r="I860">
            <v>1</v>
          </cell>
          <cell r="J860">
            <v>2</v>
          </cell>
          <cell r="K860" t="str">
            <v>SPECIALIST</v>
          </cell>
          <cell r="L860" t="str">
            <v>none</v>
          </cell>
        </row>
        <row r="861">
          <cell r="A861">
            <v>17</v>
          </cell>
          <cell r="B861">
            <v>2</v>
          </cell>
          <cell r="C861">
            <v>75</v>
          </cell>
          <cell r="D861">
            <v>162</v>
          </cell>
          <cell r="E861">
            <v>1</v>
          </cell>
          <cell r="F861">
            <v>1</v>
          </cell>
          <cell r="G861">
            <v>2</v>
          </cell>
          <cell r="H861">
            <v>1</v>
          </cell>
          <cell r="I861">
            <v>1</v>
          </cell>
          <cell r="J861">
            <v>1</v>
          </cell>
          <cell r="K861" t="str">
            <v>SPECIALIST</v>
          </cell>
          <cell r="L861" t="str">
            <v>SOME</v>
          </cell>
        </row>
        <row r="862">
          <cell r="A862">
            <v>18</v>
          </cell>
          <cell r="B862">
            <v>2</v>
          </cell>
          <cell r="C862">
            <v>49</v>
          </cell>
          <cell r="D862">
            <v>170</v>
          </cell>
          <cell r="E862">
            <v>1</v>
          </cell>
          <cell r="F862">
            <v>1</v>
          </cell>
          <cell r="G862">
            <v>2</v>
          </cell>
          <cell r="H862">
            <v>3</v>
          </cell>
          <cell r="I862">
            <v>1</v>
          </cell>
          <cell r="J862">
            <v>1</v>
          </cell>
          <cell r="K862" t="str">
            <v>SPECIALIST</v>
          </cell>
          <cell r="L862" t="str">
            <v>SOME</v>
          </cell>
        </row>
        <row r="863">
          <cell r="A863">
            <v>17</v>
          </cell>
          <cell r="B863">
            <v>1</v>
          </cell>
          <cell r="C863">
            <v>51</v>
          </cell>
          <cell r="D863">
            <v>164</v>
          </cell>
          <cell r="E863">
            <v>2</v>
          </cell>
          <cell r="F863">
            <v>2</v>
          </cell>
          <cell r="G863">
            <v>3</v>
          </cell>
          <cell r="H863">
            <v>3</v>
          </cell>
          <cell r="I863">
            <v>4</v>
          </cell>
          <cell r="J863">
            <v>1</v>
          </cell>
          <cell r="K863" t="str">
            <v>SPECIALIST</v>
          </cell>
          <cell r="L863" t="str">
            <v>none</v>
          </cell>
        </row>
        <row r="864">
          <cell r="A864">
            <v>17</v>
          </cell>
          <cell r="B864">
            <v>1</v>
          </cell>
          <cell r="C864">
            <v>46</v>
          </cell>
          <cell r="D864">
            <v>160</v>
          </cell>
          <cell r="E864">
            <v>2</v>
          </cell>
          <cell r="F864">
            <v>2</v>
          </cell>
          <cell r="G864">
            <v>3</v>
          </cell>
          <cell r="H864">
            <v>3</v>
          </cell>
          <cell r="I864">
            <v>1</v>
          </cell>
          <cell r="J864">
            <v>1</v>
          </cell>
          <cell r="K864" t="str">
            <v>SPECIALIST</v>
          </cell>
          <cell r="L864" t="str">
            <v>SOME</v>
          </cell>
        </row>
        <row r="865">
          <cell r="A865">
            <v>18</v>
          </cell>
          <cell r="B865">
            <v>2</v>
          </cell>
          <cell r="K865" t="str">
            <v>non-specia</v>
          </cell>
          <cell r="L865" t="str">
            <v>none</v>
          </cell>
        </row>
        <row r="866">
          <cell r="A866">
            <v>18</v>
          </cell>
          <cell r="B866">
            <v>1</v>
          </cell>
          <cell r="K866" t="str">
            <v>non-specia</v>
          </cell>
          <cell r="L866" t="str">
            <v>none</v>
          </cell>
        </row>
        <row r="867">
          <cell r="A867">
            <v>18</v>
          </cell>
          <cell r="B867">
            <v>2</v>
          </cell>
          <cell r="K867" t="str">
            <v>non-specia</v>
          </cell>
          <cell r="L867" t="str">
            <v>none</v>
          </cell>
        </row>
        <row r="868">
          <cell r="A868">
            <v>18</v>
          </cell>
          <cell r="B868">
            <v>2</v>
          </cell>
          <cell r="C868">
            <v>28</v>
          </cell>
          <cell r="D868">
            <v>154</v>
          </cell>
          <cell r="E868">
            <v>2</v>
          </cell>
          <cell r="F868">
            <v>2</v>
          </cell>
          <cell r="G868">
            <v>3</v>
          </cell>
          <cell r="H868">
            <v>3</v>
          </cell>
          <cell r="I868">
            <v>2</v>
          </cell>
          <cell r="J868">
            <v>2</v>
          </cell>
          <cell r="K868" t="str">
            <v>non-specia</v>
          </cell>
          <cell r="L868" t="str">
            <v>none</v>
          </cell>
        </row>
        <row r="869">
          <cell r="A869">
            <v>19</v>
          </cell>
          <cell r="B869">
            <v>2</v>
          </cell>
          <cell r="K869" t="str">
            <v>non-specia</v>
          </cell>
          <cell r="L869" t="str">
            <v>none</v>
          </cell>
        </row>
        <row r="870">
          <cell r="A870">
            <v>17</v>
          </cell>
          <cell r="B870">
            <v>2</v>
          </cell>
          <cell r="C870">
            <v>58</v>
          </cell>
          <cell r="D870">
            <v>166</v>
          </cell>
          <cell r="E870">
            <v>2</v>
          </cell>
          <cell r="F870">
            <v>2</v>
          </cell>
          <cell r="G870">
            <v>4</v>
          </cell>
          <cell r="H870">
            <v>4</v>
          </cell>
          <cell r="I870">
            <v>2</v>
          </cell>
          <cell r="J870">
            <v>1</v>
          </cell>
          <cell r="K870" t="str">
            <v>non-specia</v>
          </cell>
          <cell r="L870" t="str">
            <v>none</v>
          </cell>
        </row>
        <row r="871">
          <cell r="A871">
            <v>18</v>
          </cell>
          <cell r="B871">
            <v>1</v>
          </cell>
          <cell r="K871" t="str">
            <v>non-specia</v>
          </cell>
          <cell r="L871" t="str">
            <v>none</v>
          </cell>
        </row>
        <row r="872">
          <cell r="A872">
            <v>19</v>
          </cell>
          <cell r="B872">
            <v>1</v>
          </cell>
          <cell r="K872" t="str">
            <v>non-specia</v>
          </cell>
          <cell r="L872" t="str">
            <v>none</v>
          </cell>
        </row>
        <row r="873">
          <cell r="A873">
            <v>18</v>
          </cell>
          <cell r="B873">
            <v>1</v>
          </cell>
          <cell r="K873" t="str">
            <v>non-specia</v>
          </cell>
          <cell r="L873" t="str">
            <v>none</v>
          </cell>
        </row>
        <row r="874">
          <cell r="A874">
            <v>18</v>
          </cell>
          <cell r="B874">
            <v>1</v>
          </cell>
          <cell r="K874" t="str">
            <v>non-specia</v>
          </cell>
          <cell r="L874" t="str">
            <v>none</v>
          </cell>
        </row>
        <row r="875">
          <cell r="A875">
            <v>17</v>
          </cell>
          <cell r="B875">
            <v>2</v>
          </cell>
          <cell r="E875">
            <v>2</v>
          </cell>
          <cell r="F875">
            <v>4</v>
          </cell>
          <cell r="G875">
            <v>2</v>
          </cell>
          <cell r="H875">
            <v>2</v>
          </cell>
          <cell r="I875">
            <v>2</v>
          </cell>
          <cell r="J875">
            <v>3</v>
          </cell>
          <cell r="K875" t="str">
            <v>SPECIALIST</v>
          </cell>
          <cell r="L875" t="str">
            <v>SOME</v>
          </cell>
        </row>
        <row r="876">
          <cell r="A876">
            <v>17</v>
          </cell>
          <cell r="B876">
            <v>2</v>
          </cell>
          <cell r="C876">
            <v>64</v>
          </cell>
          <cell r="D876">
            <v>172</v>
          </cell>
          <cell r="E876">
            <v>2</v>
          </cell>
          <cell r="F876">
            <v>1</v>
          </cell>
          <cell r="G876">
            <v>2</v>
          </cell>
          <cell r="H876">
            <v>3</v>
          </cell>
          <cell r="I876">
            <v>2</v>
          </cell>
          <cell r="J876">
            <v>1</v>
          </cell>
          <cell r="K876" t="str">
            <v>SPECIALIST</v>
          </cell>
          <cell r="L876" t="str">
            <v>SOME</v>
          </cell>
        </row>
        <row r="877">
          <cell r="A877">
            <v>28</v>
          </cell>
          <cell r="B877">
            <v>1</v>
          </cell>
          <cell r="K877" t="str">
            <v>non-specia</v>
          </cell>
          <cell r="L877" t="str">
            <v>none</v>
          </cell>
        </row>
        <row r="878">
          <cell r="A878">
            <v>17</v>
          </cell>
          <cell r="B878">
            <v>1</v>
          </cell>
          <cell r="C878">
            <v>45</v>
          </cell>
          <cell r="D878">
            <v>158</v>
          </cell>
          <cell r="E878">
            <v>1</v>
          </cell>
          <cell r="F878">
            <v>2</v>
          </cell>
          <cell r="G878">
            <v>4</v>
          </cell>
          <cell r="H878">
            <v>3</v>
          </cell>
          <cell r="I878">
            <v>2</v>
          </cell>
          <cell r="J878">
            <v>3</v>
          </cell>
          <cell r="K878" t="str">
            <v>non-specia</v>
          </cell>
          <cell r="L878" t="str">
            <v>SOME</v>
          </cell>
        </row>
        <row r="879">
          <cell r="A879">
            <v>17</v>
          </cell>
          <cell r="B879">
            <v>1</v>
          </cell>
          <cell r="C879">
            <v>61</v>
          </cell>
          <cell r="D879">
            <v>170</v>
          </cell>
          <cell r="E879">
            <v>2</v>
          </cell>
          <cell r="F879">
            <v>3</v>
          </cell>
          <cell r="G879">
            <v>5</v>
          </cell>
          <cell r="H879">
            <v>4</v>
          </cell>
          <cell r="I879">
            <v>2</v>
          </cell>
          <cell r="J879">
            <v>3</v>
          </cell>
          <cell r="K879" t="str">
            <v>SPECIALIST</v>
          </cell>
          <cell r="L879" t="str">
            <v>none</v>
          </cell>
        </row>
        <row r="880">
          <cell r="A880">
            <v>17</v>
          </cell>
          <cell r="B880">
            <v>1</v>
          </cell>
          <cell r="D880">
            <v>158</v>
          </cell>
          <cell r="E880">
            <v>1</v>
          </cell>
          <cell r="F880">
            <v>1</v>
          </cell>
          <cell r="G880">
            <v>3</v>
          </cell>
          <cell r="H880">
            <v>3</v>
          </cell>
          <cell r="I880">
            <v>2</v>
          </cell>
          <cell r="J880">
            <v>2</v>
          </cell>
          <cell r="K880" t="str">
            <v>SPECIALIST</v>
          </cell>
          <cell r="L880" t="str">
            <v>none</v>
          </cell>
        </row>
        <row r="881">
          <cell r="A881">
            <v>17</v>
          </cell>
          <cell r="B881">
            <v>2</v>
          </cell>
          <cell r="C881">
            <v>51</v>
          </cell>
          <cell r="D881">
            <v>162</v>
          </cell>
          <cell r="E881">
            <v>2</v>
          </cell>
          <cell r="F881">
            <v>2</v>
          </cell>
          <cell r="G881">
            <v>3</v>
          </cell>
          <cell r="H881">
            <v>3</v>
          </cell>
          <cell r="I881">
            <v>2</v>
          </cell>
          <cell r="J881">
            <v>2</v>
          </cell>
          <cell r="K881" t="str">
            <v>SPECIALIST</v>
          </cell>
          <cell r="L881" t="str">
            <v>SOME</v>
          </cell>
        </row>
        <row r="882">
          <cell r="A882">
            <v>17</v>
          </cell>
          <cell r="B882">
            <v>1</v>
          </cell>
          <cell r="C882">
            <v>48</v>
          </cell>
          <cell r="D882">
            <v>154</v>
          </cell>
          <cell r="E882">
            <v>2</v>
          </cell>
          <cell r="F882">
            <v>1</v>
          </cell>
          <cell r="G882">
            <v>1</v>
          </cell>
          <cell r="H882">
            <v>1</v>
          </cell>
          <cell r="I882">
            <v>5</v>
          </cell>
          <cell r="J882">
            <v>1</v>
          </cell>
          <cell r="K882" t="str">
            <v>SPECIALIST</v>
          </cell>
          <cell r="L882" t="str">
            <v>SOME</v>
          </cell>
        </row>
        <row r="883">
          <cell r="A883">
            <v>17</v>
          </cell>
          <cell r="B883">
            <v>1</v>
          </cell>
          <cell r="C883">
            <v>29</v>
          </cell>
          <cell r="D883">
            <v>145</v>
          </cell>
          <cell r="E883">
            <v>2</v>
          </cell>
          <cell r="F883">
            <v>5</v>
          </cell>
          <cell r="G883">
            <v>5</v>
          </cell>
          <cell r="H883">
            <v>3</v>
          </cell>
          <cell r="I883">
            <v>3</v>
          </cell>
          <cell r="J883">
            <v>2</v>
          </cell>
          <cell r="K883" t="str">
            <v>SPECIALIST</v>
          </cell>
          <cell r="L883" t="str">
            <v>SOME</v>
          </cell>
        </row>
        <row r="884">
          <cell r="A884">
            <v>19</v>
          </cell>
          <cell r="B884">
            <v>2</v>
          </cell>
          <cell r="K884" t="str">
            <v>non-specia</v>
          </cell>
          <cell r="L884" t="str">
            <v>none</v>
          </cell>
        </row>
        <row r="885">
          <cell r="A885">
            <v>27</v>
          </cell>
          <cell r="B885">
            <v>2</v>
          </cell>
          <cell r="C885">
            <v>45</v>
          </cell>
          <cell r="D885">
            <v>158</v>
          </cell>
          <cell r="E885">
            <v>2</v>
          </cell>
          <cell r="F885">
            <v>4</v>
          </cell>
          <cell r="G885">
            <v>4</v>
          </cell>
          <cell r="H885">
            <v>3</v>
          </cell>
          <cell r="I885">
            <v>3</v>
          </cell>
          <cell r="J885">
            <v>4</v>
          </cell>
          <cell r="K885" t="str">
            <v>non-specia</v>
          </cell>
          <cell r="L885" t="str">
            <v>none</v>
          </cell>
        </row>
        <row r="886">
          <cell r="A886">
            <v>17</v>
          </cell>
          <cell r="B886">
            <v>2</v>
          </cell>
          <cell r="C886">
            <v>53</v>
          </cell>
          <cell r="D886">
            <v>172</v>
          </cell>
          <cell r="E886">
            <v>1</v>
          </cell>
          <cell r="F886">
            <v>1</v>
          </cell>
          <cell r="G886">
            <v>2</v>
          </cell>
          <cell r="H886">
            <v>2</v>
          </cell>
          <cell r="I886">
            <v>2</v>
          </cell>
          <cell r="J886">
            <v>1</v>
          </cell>
          <cell r="K886" t="str">
            <v>non-specia</v>
          </cell>
          <cell r="L886" t="str">
            <v>SOME</v>
          </cell>
        </row>
        <row r="887">
          <cell r="A887">
            <v>34</v>
          </cell>
          <cell r="B887">
            <v>1</v>
          </cell>
          <cell r="C887">
            <v>57</v>
          </cell>
          <cell r="D887">
            <v>163</v>
          </cell>
          <cell r="E887">
            <v>1</v>
          </cell>
          <cell r="F887">
            <v>1</v>
          </cell>
          <cell r="G887">
            <v>2</v>
          </cell>
          <cell r="H887">
            <v>3</v>
          </cell>
          <cell r="I887">
            <v>2</v>
          </cell>
          <cell r="J887">
            <v>2</v>
          </cell>
          <cell r="K887" t="str">
            <v>SPECIALIST</v>
          </cell>
          <cell r="L887" t="str">
            <v>SOME</v>
          </cell>
        </row>
        <row r="888">
          <cell r="A888">
            <v>17</v>
          </cell>
          <cell r="B888">
            <v>1</v>
          </cell>
          <cell r="C888">
            <v>40</v>
          </cell>
          <cell r="D888">
            <v>166</v>
          </cell>
          <cell r="E888">
            <v>2</v>
          </cell>
          <cell r="F888">
            <v>2</v>
          </cell>
          <cell r="G888">
            <v>3</v>
          </cell>
          <cell r="H888">
            <v>3</v>
          </cell>
          <cell r="I888">
            <v>2</v>
          </cell>
          <cell r="J888">
            <v>3</v>
          </cell>
          <cell r="K888" t="str">
            <v>non-specia</v>
          </cell>
          <cell r="L888" t="str">
            <v>SOME</v>
          </cell>
        </row>
        <row r="889">
          <cell r="A889">
            <v>18</v>
          </cell>
          <cell r="B889">
            <v>2</v>
          </cell>
          <cell r="K889" t="str">
            <v>non-specia</v>
          </cell>
          <cell r="L889" t="str">
            <v>none</v>
          </cell>
        </row>
        <row r="890">
          <cell r="A890">
            <v>17</v>
          </cell>
          <cell r="B890">
            <v>2</v>
          </cell>
          <cell r="C890">
            <v>51</v>
          </cell>
          <cell r="E890">
            <v>1</v>
          </cell>
          <cell r="F890">
            <v>1</v>
          </cell>
          <cell r="G890">
            <v>3</v>
          </cell>
          <cell r="H890">
            <v>3</v>
          </cell>
          <cell r="I890">
            <v>1</v>
          </cell>
          <cell r="J890">
            <v>2</v>
          </cell>
          <cell r="K890" t="str">
            <v>SPECIALIST</v>
          </cell>
          <cell r="L890" t="str">
            <v>SOME</v>
          </cell>
        </row>
        <row r="891">
          <cell r="A891">
            <v>17</v>
          </cell>
          <cell r="B891">
            <v>1</v>
          </cell>
          <cell r="C891">
            <v>44</v>
          </cell>
          <cell r="E891">
            <v>2</v>
          </cell>
          <cell r="F891">
            <v>1</v>
          </cell>
          <cell r="G891">
            <v>3</v>
          </cell>
          <cell r="H891">
            <v>4</v>
          </cell>
          <cell r="I891">
            <v>1</v>
          </cell>
          <cell r="J891">
            <v>1</v>
          </cell>
          <cell r="K891" t="str">
            <v>non-specia</v>
          </cell>
          <cell r="L891" t="str">
            <v>SOME</v>
          </cell>
        </row>
        <row r="892">
          <cell r="A892">
            <v>17</v>
          </cell>
          <cell r="B892">
            <v>1</v>
          </cell>
          <cell r="C892">
            <v>54</v>
          </cell>
          <cell r="D892">
            <v>158</v>
          </cell>
          <cell r="E892">
            <v>1</v>
          </cell>
          <cell r="F892">
            <v>1</v>
          </cell>
          <cell r="G892">
            <v>2</v>
          </cell>
          <cell r="H892">
            <v>2</v>
          </cell>
          <cell r="I892">
            <v>1</v>
          </cell>
          <cell r="J892">
            <v>1</v>
          </cell>
          <cell r="K892" t="str">
            <v>SPECIALIST</v>
          </cell>
          <cell r="L892" t="str">
            <v>SOME</v>
          </cell>
        </row>
        <row r="893">
          <cell r="A893">
            <v>21</v>
          </cell>
          <cell r="B893">
            <v>2</v>
          </cell>
          <cell r="C893">
            <v>58</v>
          </cell>
          <cell r="D893">
            <v>168</v>
          </cell>
          <cell r="E893">
            <v>2</v>
          </cell>
          <cell r="F893">
            <v>4</v>
          </cell>
          <cell r="G893">
            <v>3</v>
          </cell>
          <cell r="H893">
            <v>4</v>
          </cell>
          <cell r="I893">
            <v>2</v>
          </cell>
          <cell r="J893">
            <v>2</v>
          </cell>
          <cell r="K893" t="str">
            <v>SPECIALIST</v>
          </cell>
          <cell r="L893" t="str">
            <v>SOME</v>
          </cell>
        </row>
        <row r="894">
          <cell r="A894">
            <v>26</v>
          </cell>
          <cell r="B894">
            <v>1</v>
          </cell>
          <cell r="C894">
            <v>57</v>
          </cell>
          <cell r="D894">
            <v>160</v>
          </cell>
          <cell r="E894">
            <v>2</v>
          </cell>
          <cell r="F894">
            <v>2</v>
          </cell>
          <cell r="G894">
            <v>3</v>
          </cell>
          <cell r="H894">
            <v>3</v>
          </cell>
          <cell r="I894">
            <v>2</v>
          </cell>
          <cell r="J894">
            <v>3</v>
          </cell>
          <cell r="K894" t="str">
            <v>non-specia</v>
          </cell>
          <cell r="L894" t="str">
            <v>none</v>
          </cell>
        </row>
        <row r="895">
          <cell r="A895">
            <v>22</v>
          </cell>
          <cell r="B895">
            <v>2</v>
          </cell>
          <cell r="C895">
            <v>55</v>
          </cell>
          <cell r="D895">
            <v>166</v>
          </cell>
          <cell r="E895">
            <v>1</v>
          </cell>
          <cell r="F895">
            <v>2</v>
          </cell>
          <cell r="G895">
            <v>3</v>
          </cell>
          <cell r="H895">
            <v>5</v>
          </cell>
          <cell r="I895">
            <v>4</v>
          </cell>
          <cell r="J895">
            <v>3</v>
          </cell>
          <cell r="K895" t="str">
            <v>non-specia</v>
          </cell>
          <cell r="L895" t="str">
            <v>SOME</v>
          </cell>
        </row>
        <row r="896">
          <cell r="A896">
            <v>19</v>
          </cell>
          <cell r="B896">
            <v>1</v>
          </cell>
          <cell r="C896">
            <v>39</v>
          </cell>
          <cell r="D896">
            <v>162</v>
          </cell>
          <cell r="E896">
            <v>2</v>
          </cell>
          <cell r="F896">
            <v>4</v>
          </cell>
          <cell r="G896">
            <v>4</v>
          </cell>
          <cell r="H896">
            <v>3</v>
          </cell>
          <cell r="I896">
            <v>3</v>
          </cell>
          <cell r="J896">
            <v>2</v>
          </cell>
          <cell r="K896" t="str">
            <v>non-specia</v>
          </cell>
          <cell r="L896" t="str">
            <v>none</v>
          </cell>
        </row>
        <row r="897">
          <cell r="A897">
            <v>16</v>
          </cell>
          <cell r="B897">
            <v>2</v>
          </cell>
          <cell r="C897">
            <v>61</v>
          </cell>
          <cell r="D897">
            <v>156</v>
          </cell>
          <cell r="E897">
            <v>2</v>
          </cell>
          <cell r="F897">
            <v>1</v>
          </cell>
          <cell r="G897">
            <v>3</v>
          </cell>
          <cell r="H897">
            <v>2</v>
          </cell>
          <cell r="I897">
            <v>3</v>
          </cell>
          <cell r="J897">
            <v>2</v>
          </cell>
          <cell r="K897" t="str">
            <v>SPECIALIST</v>
          </cell>
          <cell r="L897" t="str">
            <v>SOME</v>
          </cell>
        </row>
        <row r="898">
          <cell r="A898">
            <v>16</v>
          </cell>
          <cell r="B898">
            <v>2</v>
          </cell>
          <cell r="C898">
            <v>52</v>
          </cell>
          <cell r="D898">
            <v>164</v>
          </cell>
          <cell r="E898">
            <v>2</v>
          </cell>
          <cell r="F898">
            <v>5</v>
          </cell>
          <cell r="G898">
            <v>4</v>
          </cell>
          <cell r="H898">
            <v>3</v>
          </cell>
          <cell r="I898">
            <v>3</v>
          </cell>
          <cell r="J898">
            <v>3</v>
          </cell>
          <cell r="K898" t="str">
            <v>SPECIALIST</v>
          </cell>
          <cell r="L898" t="str">
            <v>SOME</v>
          </cell>
        </row>
        <row r="899">
          <cell r="A899">
            <v>16</v>
          </cell>
          <cell r="B899">
            <v>1</v>
          </cell>
          <cell r="C899">
            <v>57</v>
          </cell>
          <cell r="D899">
            <v>162</v>
          </cell>
          <cell r="E899">
            <v>2</v>
          </cell>
          <cell r="F899">
            <v>5</v>
          </cell>
          <cell r="G899">
            <v>3</v>
          </cell>
          <cell r="H899">
            <v>3</v>
          </cell>
          <cell r="I899">
            <v>4</v>
          </cell>
          <cell r="J899">
            <v>3</v>
          </cell>
          <cell r="K899" t="str">
            <v>SPECIALIST</v>
          </cell>
          <cell r="L899" t="str">
            <v>none</v>
          </cell>
        </row>
        <row r="900">
          <cell r="A900">
            <v>16</v>
          </cell>
          <cell r="B900">
            <v>2</v>
          </cell>
          <cell r="C900">
            <v>46</v>
          </cell>
          <cell r="D900">
            <v>162</v>
          </cell>
          <cell r="E900">
            <v>2</v>
          </cell>
          <cell r="F900">
            <v>2</v>
          </cell>
          <cell r="G900">
            <v>3</v>
          </cell>
          <cell r="H900">
            <v>4</v>
          </cell>
          <cell r="I900">
            <v>2</v>
          </cell>
          <cell r="J900">
            <v>2</v>
          </cell>
          <cell r="K900" t="str">
            <v>SPECIALIST</v>
          </cell>
          <cell r="L900" t="str">
            <v>none</v>
          </cell>
        </row>
        <row r="901">
          <cell r="A901">
            <v>17</v>
          </cell>
          <cell r="B901">
            <v>2</v>
          </cell>
          <cell r="C901">
            <v>65</v>
          </cell>
          <cell r="D901">
            <v>160</v>
          </cell>
          <cell r="E901">
            <v>1</v>
          </cell>
          <cell r="F901">
            <v>1</v>
          </cell>
          <cell r="G901">
            <v>1</v>
          </cell>
          <cell r="H901">
            <v>2</v>
          </cell>
          <cell r="I901">
            <v>2</v>
          </cell>
          <cell r="J901">
            <v>3</v>
          </cell>
          <cell r="K901" t="str">
            <v>SPECIALIST</v>
          </cell>
          <cell r="L901" t="str">
            <v>SOME</v>
          </cell>
        </row>
        <row r="902">
          <cell r="A902">
            <v>16</v>
          </cell>
          <cell r="B902">
            <v>2</v>
          </cell>
          <cell r="D902">
            <v>160</v>
          </cell>
          <cell r="E902">
            <v>2</v>
          </cell>
          <cell r="F902">
            <v>1</v>
          </cell>
          <cell r="G902">
            <v>1</v>
          </cell>
          <cell r="H902">
            <v>3</v>
          </cell>
          <cell r="I902">
            <v>1</v>
          </cell>
          <cell r="J902">
            <v>2</v>
          </cell>
          <cell r="K902" t="str">
            <v>SPECIALIST</v>
          </cell>
          <cell r="L902" t="str">
            <v>none</v>
          </cell>
        </row>
        <row r="903">
          <cell r="A903">
            <v>23</v>
          </cell>
          <cell r="B903">
            <v>1</v>
          </cell>
          <cell r="K903" t="str">
            <v>non-specia</v>
          </cell>
          <cell r="L903" t="str">
            <v>none</v>
          </cell>
        </row>
        <row r="904">
          <cell r="A904">
            <v>20</v>
          </cell>
          <cell r="B904">
            <v>1</v>
          </cell>
          <cell r="C904">
            <v>50</v>
          </cell>
          <cell r="D904">
            <v>164</v>
          </cell>
          <cell r="E904">
            <v>1</v>
          </cell>
          <cell r="F904">
            <v>5</v>
          </cell>
          <cell r="G904">
            <v>3</v>
          </cell>
          <cell r="H904">
            <v>4</v>
          </cell>
          <cell r="I904">
            <v>2</v>
          </cell>
          <cell r="J904">
            <v>3</v>
          </cell>
          <cell r="K904" t="str">
            <v>non-specia</v>
          </cell>
          <cell r="L904" t="str">
            <v>SOME</v>
          </cell>
        </row>
        <row r="905">
          <cell r="A905">
            <v>29</v>
          </cell>
          <cell r="B905">
            <v>2</v>
          </cell>
          <cell r="C905">
            <v>74</v>
          </cell>
          <cell r="D905">
            <v>178</v>
          </cell>
          <cell r="E905">
            <v>1</v>
          </cell>
          <cell r="F905">
            <v>1</v>
          </cell>
          <cell r="G905">
            <v>3</v>
          </cell>
          <cell r="H905">
            <v>3</v>
          </cell>
          <cell r="I905">
            <v>2</v>
          </cell>
          <cell r="J905">
            <v>3</v>
          </cell>
          <cell r="K905" t="str">
            <v>non-specia</v>
          </cell>
          <cell r="L905" t="str">
            <v>SOME</v>
          </cell>
        </row>
        <row r="906">
          <cell r="A906">
            <v>21</v>
          </cell>
          <cell r="B906">
            <v>1</v>
          </cell>
          <cell r="C906">
            <v>56</v>
          </cell>
          <cell r="D906">
            <v>166</v>
          </cell>
          <cell r="E906">
            <v>1</v>
          </cell>
          <cell r="F906">
            <v>1</v>
          </cell>
          <cell r="G906">
            <v>4</v>
          </cell>
          <cell r="H906">
            <v>2</v>
          </cell>
          <cell r="I906">
            <v>1</v>
          </cell>
          <cell r="J906">
            <v>1</v>
          </cell>
          <cell r="K906" t="str">
            <v>non-specia</v>
          </cell>
          <cell r="L906" t="str">
            <v>SOME</v>
          </cell>
        </row>
        <row r="907">
          <cell r="A907">
            <v>14</v>
          </cell>
          <cell r="B907">
            <v>1</v>
          </cell>
          <cell r="C907">
            <v>62</v>
          </cell>
          <cell r="D907">
            <v>168</v>
          </cell>
          <cell r="E907">
            <v>2</v>
          </cell>
          <cell r="F907">
            <v>1</v>
          </cell>
          <cell r="G907">
            <v>3</v>
          </cell>
          <cell r="H907">
            <v>1</v>
          </cell>
          <cell r="I907">
            <v>1</v>
          </cell>
          <cell r="J907">
            <v>1</v>
          </cell>
          <cell r="K907" t="str">
            <v>SPECIALIST</v>
          </cell>
          <cell r="L907" t="str">
            <v>none</v>
          </cell>
        </row>
        <row r="908">
          <cell r="A908">
            <v>27</v>
          </cell>
          <cell r="B908">
            <v>1</v>
          </cell>
          <cell r="C908">
            <v>66</v>
          </cell>
          <cell r="D908">
            <v>172</v>
          </cell>
          <cell r="E908">
            <v>1</v>
          </cell>
          <cell r="F908">
            <v>1</v>
          </cell>
          <cell r="G908">
            <v>2</v>
          </cell>
          <cell r="H908">
            <v>2</v>
          </cell>
          <cell r="I908">
            <v>4</v>
          </cell>
          <cell r="J908">
            <v>3</v>
          </cell>
          <cell r="K908" t="str">
            <v>SPECIALIST</v>
          </cell>
          <cell r="L908" t="str">
            <v>SOME</v>
          </cell>
        </row>
        <row r="909">
          <cell r="A909">
            <v>25</v>
          </cell>
          <cell r="B909">
            <v>1</v>
          </cell>
          <cell r="C909">
            <v>56</v>
          </cell>
          <cell r="D909">
            <v>164</v>
          </cell>
          <cell r="E909">
            <v>1</v>
          </cell>
          <cell r="F909">
            <v>4</v>
          </cell>
          <cell r="G909">
            <v>4</v>
          </cell>
          <cell r="H909">
            <v>2</v>
          </cell>
          <cell r="I909">
            <v>1</v>
          </cell>
          <cell r="J909">
            <v>3</v>
          </cell>
          <cell r="K909" t="str">
            <v>non-specia</v>
          </cell>
          <cell r="L909" t="str">
            <v>SOME</v>
          </cell>
        </row>
        <row r="910">
          <cell r="A910">
            <v>18</v>
          </cell>
          <cell r="B910">
            <v>2</v>
          </cell>
          <cell r="K910" t="str">
            <v>non-specia</v>
          </cell>
          <cell r="L910" t="str">
            <v>none</v>
          </cell>
        </row>
        <row r="911">
          <cell r="A911">
            <v>17</v>
          </cell>
          <cell r="B911">
            <v>1</v>
          </cell>
          <cell r="C911">
            <v>51</v>
          </cell>
          <cell r="D911">
            <v>160</v>
          </cell>
          <cell r="E911">
            <v>2</v>
          </cell>
          <cell r="F911">
            <v>1</v>
          </cell>
          <cell r="G911">
            <v>1</v>
          </cell>
          <cell r="H911">
            <v>1</v>
          </cell>
          <cell r="I911">
            <v>2</v>
          </cell>
          <cell r="J911">
            <v>1</v>
          </cell>
          <cell r="K911" t="str">
            <v>non-specia</v>
          </cell>
          <cell r="L911" t="str">
            <v>SOME</v>
          </cell>
        </row>
        <row r="912">
          <cell r="A912">
            <v>17</v>
          </cell>
          <cell r="B912">
            <v>2</v>
          </cell>
          <cell r="C912">
            <v>58</v>
          </cell>
          <cell r="D912">
            <v>164</v>
          </cell>
          <cell r="E912">
            <v>2</v>
          </cell>
          <cell r="F912">
            <v>1</v>
          </cell>
          <cell r="G912">
            <v>3</v>
          </cell>
          <cell r="H912">
            <v>3</v>
          </cell>
          <cell r="I912">
            <v>2</v>
          </cell>
          <cell r="J912">
            <v>1</v>
          </cell>
          <cell r="K912" t="str">
            <v>SPECIALIST</v>
          </cell>
          <cell r="L912" t="str">
            <v>SOME</v>
          </cell>
        </row>
        <row r="913">
          <cell r="A913">
            <v>17</v>
          </cell>
          <cell r="B913">
            <v>2</v>
          </cell>
          <cell r="C913">
            <v>49</v>
          </cell>
          <cell r="D913">
            <v>166</v>
          </cell>
          <cell r="E913">
            <v>2</v>
          </cell>
          <cell r="F913">
            <v>2</v>
          </cell>
          <cell r="G913">
            <v>3</v>
          </cell>
          <cell r="H913">
            <v>3</v>
          </cell>
          <cell r="I913">
            <v>3</v>
          </cell>
          <cell r="J913">
            <v>3</v>
          </cell>
          <cell r="K913" t="str">
            <v>non-specia</v>
          </cell>
          <cell r="L913" t="str">
            <v>SOME</v>
          </cell>
        </row>
        <row r="914">
          <cell r="A914">
            <v>17</v>
          </cell>
          <cell r="B914">
            <v>2</v>
          </cell>
          <cell r="C914">
            <v>64</v>
          </cell>
          <cell r="D914">
            <v>170</v>
          </cell>
          <cell r="E914">
            <v>2</v>
          </cell>
          <cell r="F914">
            <v>1</v>
          </cell>
          <cell r="G914">
            <v>1</v>
          </cell>
          <cell r="H914">
            <v>1</v>
          </cell>
          <cell r="I914">
            <v>1</v>
          </cell>
          <cell r="J914">
            <v>2</v>
          </cell>
          <cell r="K914" t="str">
            <v>SPECIALIST</v>
          </cell>
          <cell r="L914" t="str">
            <v>SOME</v>
          </cell>
        </row>
        <row r="915">
          <cell r="A915">
            <v>18</v>
          </cell>
          <cell r="B915">
            <v>2</v>
          </cell>
          <cell r="K915" t="str">
            <v>non-specia</v>
          </cell>
          <cell r="L915" t="str">
            <v>none</v>
          </cell>
        </row>
        <row r="916">
          <cell r="A916">
            <v>18</v>
          </cell>
          <cell r="B916">
            <v>2</v>
          </cell>
          <cell r="K916" t="str">
            <v>non-specia</v>
          </cell>
          <cell r="L916" t="str">
            <v>none</v>
          </cell>
        </row>
        <row r="917">
          <cell r="A917">
            <v>17</v>
          </cell>
          <cell r="B917">
            <v>1</v>
          </cell>
          <cell r="C917">
            <v>51</v>
          </cell>
          <cell r="D917">
            <v>156</v>
          </cell>
          <cell r="E917">
            <v>2</v>
          </cell>
          <cell r="F917">
            <v>1</v>
          </cell>
          <cell r="G917">
            <v>3</v>
          </cell>
          <cell r="H917">
            <v>1</v>
          </cell>
          <cell r="I917">
            <v>3</v>
          </cell>
          <cell r="J917">
            <v>2</v>
          </cell>
          <cell r="K917" t="str">
            <v>non-specia</v>
          </cell>
          <cell r="L917" t="str">
            <v>none</v>
          </cell>
        </row>
        <row r="918">
          <cell r="A918">
            <v>17</v>
          </cell>
          <cell r="B918">
            <v>2</v>
          </cell>
          <cell r="C918">
            <v>43</v>
          </cell>
          <cell r="D918">
            <v>156</v>
          </cell>
          <cell r="E918">
            <v>2</v>
          </cell>
          <cell r="F918">
            <v>2</v>
          </cell>
          <cell r="G918">
            <v>3</v>
          </cell>
          <cell r="H918">
            <v>3</v>
          </cell>
          <cell r="I918">
            <v>2</v>
          </cell>
          <cell r="J918">
            <v>2</v>
          </cell>
          <cell r="K918" t="str">
            <v>SPECIALIST</v>
          </cell>
          <cell r="L918" t="str">
            <v>SOME</v>
          </cell>
        </row>
        <row r="919">
          <cell r="A919">
            <v>17</v>
          </cell>
          <cell r="B919">
            <v>2</v>
          </cell>
          <cell r="D919">
            <v>162</v>
          </cell>
          <cell r="E919">
            <v>2</v>
          </cell>
          <cell r="F919">
            <v>1</v>
          </cell>
          <cell r="G919">
            <v>3</v>
          </cell>
          <cell r="H919">
            <v>2</v>
          </cell>
          <cell r="I919">
            <v>2</v>
          </cell>
          <cell r="J919">
            <v>1</v>
          </cell>
          <cell r="K919" t="str">
            <v>SPECIALIST</v>
          </cell>
          <cell r="L919" t="str">
            <v>SOME</v>
          </cell>
        </row>
        <row r="920">
          <cell r="A920">
            <v>17</v>
          </cell>
          <cell r="B920">
            <v>2</v>
          </cell>
          <cell r="C920">
            <v>47</v>
          </cell>
          <cell r="D920">
            <v>150</v>
          </cell>
          <cell r="E920">
            <v>2</v>
          </cell>
          <cell r="F920">
            <v>1</v>
          </cell>
          <cell r="G920">
            <v>2</v>
          </cell>
          <cell r="H920">
            <v>2</v>
          </cell>
          <cell r="I920">
            <v>2</v>
          </cell>
          <cell r="J920">
            <v>2</v>
          </cell>
          <cell r="K920" t="str">
            <v>SPECIALIST</v>
          </cell>
          <cell r="L920" t="str">
            <v>SOME</v>
          </cell>
        </row>
        <row r="921">
          <cell r="A921">
            <v>18</v>
          </cell>
          <cell r="B921">
            <v>1</v>
          </cell>
          <cell r="K921" t="str">
            <v>non-specia</v>
          </cell>
          <cell r="L921" t="str">
            <v>none</v>
          </cell>
        </row>
        <row r="922">
          <cell r="A922">
            <v>17</v>
          </cell>
          <cell r="B922">
            <v>2</v>
          </cell>
          <cell r="C922">
            <v>51</v>
          </cell>
          <cell r="D922">
            <v>158</v>
          </cell>
          <cell r="E922">
            <v>1</v>
          </cell>
          <cell r="F922">
            <v>1</v>
          </cell>
          <cell r="G922">
            <v>1</v>
          </cell>
          <cell r="H922">
            <v>1</v>
          </cell>
          <cell r="I922">
            <v>2</v>
          </cell>
          <cell r="J922">
            <v>2</v>
          </cell>
          <cell r="K922" t="str">
            <v>SPECIALIST</v>
          </cell>
          <cell r="L922" t="str">
            <v>SOME</v>
          </cell>
        </row>
        <row r="923">
          <cell r="A923">
            <v>17</v>
          </cell>
          <cell r="B923">
            <v>2</v>
          </cell>
          <cell r="C923">
            <v>52</v>
          </cell>
          <cell r="D923">
            <v>174</v>
          </cell>
          <cell r="E923">
            <v>1</v>
          </cell>
          <cell r="F923">
            <v>1</v>
          </cell>
          <cell r="G923">
            <v>2</v>
          </cell>
          <cell r="H923">
            <v>2</v>
          </cell>
          <cell r="I923">
            <v>3</v>
          </cell>
          <cell r="J923">
            <v>2</v>
          </cell>
          <cell r="K923" t="str">
            <v>non-specia</v>
          </cell>
          <cell r="L923" t="str">
            <v>SOME</v>
          </cell>
        </row>
        <row r="924">
          <cell r="A924">
            <v>18</v>
          </cell>
          <cell r="B924">
            <v>2</v>
          </cell>
          <cell r="K924" t="str">
            <v>non-specia</v>
          </cell>
          <cell r="L924" t="str">
            <v>none</v>
          </cell>
        </row>
        <row r="925">
          <cell r="A925">
            <v>17</v>
          </cell>
          <cell r="B925">
            <v>1</v>
          </cell>
          <cell r="C925">
            <v>59</v>
          </cell>
          <cell r="D925">
            <v>190</v>
          </cell>
          <cell r="E925">
            <v>2</v>
          </cell>
          <cell r="F925">
            <v>1</v>
          </cell>
          <cell r="G925">
            <v>1</v>
          </cell>
          <cell r="H925">
            <v>1</v>
          </cell>
          <cell r="I925">
            <v>2</v>
          </cell>
          <cell r="J925">
            <v>5</v>
          </cell>
          <cell r="K925" t="str">
            <v>SPECIALIST</v>
          </cell>
          <cell r="L925" t="str">
            <v>SOME</v>
          </cell>
        </row>
        <row r="926">
          <cell r="A926">
            <v>17</v>
          </cell>
          <cell r="B926">
            <v>2</v>
          </cell>
          <cell r="C926">
            <v>39</v>
          </cell>
          <cell r="D926">
            <v>154</v>
          </cell>
          <cell r="E926">
            <v>2</v>
          </cell>
          <cell r="F926">
            <v>3</v>
          </cell>
          <cell r="G926">
            <v>3</v>
          </cell>
          <cell r="H926">
            <v>3</v>
          </cell>
          <cell r="I926">
            <v>3</v>
          </cell>
          <cell r="J926">
            <v>4</v>
          </cell>
          <cell r="K926" t="str">
            <v>non-specia</v>
          </cell>
          <cell r="L926" t="str">
            <v>SOME</v>
          </cell>
        </row>
        <row r="927">
          <cell r="A927">
            <v>18</v>
          </cell>
          <cell r="B927">
            <v>1</v>
          </cell>
          <cell r="K927" t="str">
            <v>non-specia</v>
          </cell>
          <cell r="L927" t="str">
            <v>none</v>
          </cell>
        </row>
        <row r="928">
          <cell r="A928">
            <v>18</v>
          </cell>
          <cell r="B928">
            <v>1</v>
          </cell>
          <cell r="C928">
            <v>46</v>
          </cell>
          <cell r="D928">
            <v>152</v>
          </cell>
          <cell r="E928">
            <v>2</v>
          </cell>
          <cell r="F928">
            <v>2</v>
          </cell>
          <cell r="G928">
            <v>4</v>
          </cell>
          <cell r="H928">
            <v>2</v>
          </cell>
          <cell r="I928">
            <v>3</v>
          </cell>
          <cell r="J928">
            <v>2</v>
          </cell>
          <cell r="K928" t="str">
            <v>SPECIALIST</v>
          </cell>
          <cell r="L928" t="str">
            <v>none</v>
          </cell>
        </row>
        <row r="929">
          <cell r="A929">
            <v>17</v>
          </cell>
          <cell r="B929">
            <v>2</v>
          </cell>
          <cell r="C929">
            <v>61</v>
          </cell>
          <cell r="D929">
            <v>170</v>
          </cell>
          <cell r="E929">
            <v>1</v>
          </cell>
          <cell r="F929">
            <v>1</v>
          </cell>
          <cell r="G929">
            <v>3</v>
          </cell>
          <cell r="H929">
            <v>3</v>
          </cell>
          <cell r="I929">
            <v>2</v>
          </cell>
          <cell r="J929">
            <v>2</v>
          </cell>
          <cell r="K929" t="str">
            <v>non-specia</v>
          </cell>
          <cell r="L929" t="str">
            <v>none</v>
          </cell>
        </row>
        <row r="930">
          <cell r="A930">
            <v>18</v>
          </cell>
          <cell r="B930">
            <v>1</v>
          </cell>
          <cell r="K930" t="str">
            <v>non-specia</v>
          </cell>
          <cell r="L930" t="str">
            <v>none</v>
          </cell>
        </row>
        <row r="931">
          <cell r="A931">
            <v>17</v>
          </cell>
          <cell r="B931">
            <v>1</v>
          </cell>
          <cell r="C931">
            <v>54</v>
          </cell>
          <cell r="D931">
            <v>170</v>
          </cell>
          <cell r="E931">
            <v>2</v>
          </cell>
          <cell r="F931">
            <v>1</v>
          </cell>
          <cell r="G931">
            <v>1</v>
          </cell>
          <cell r="H931">
            <v>1</v>
          </cell>
          <cell r="I931">
            <v>2</v>
          </cell>
          <cell r="J931">
            <v>1</v>
          </cell>
          <cell r="K931" t="str">
            <v>SPECIALIST</v>
          </cell>
          <cell r="L931" t="str">
            <v>SOME</v>
          </cell>
        </row>
        <row r="932">
          <cell r="A932">
            <v>18</v>
          </cell>
          <cell r="B932">
            <v>1</v>
          </cell>
          <cell r="K932" t="str">
            <v>non-specia</v>
          </cell>
          <cell r="L932" t="str">
            <v>none</v>
          </cell>
        </row>
        <row r="933">
          <cell r="A933">
            <v>17</v>
          </cell>
          <cell r="B933">
            <v>2</v>
          </cell>
          <cell r="C933">
            <v>45</v>
          </cell>
          <cell r="D933">
            <v>158</v>
          </cell>
          <cell r="E933">
            <v>2</v>
          </cell>
          <cell r="F933">
            <v>2</v>
          </cell>
          <cell r="G933">
            <v>3</v>
          </cell>
          <cell r="H933">
            <v>4</v>
          </cell>
          <cell r="I933">
            <v>1</v>
          </cell>
          <cell r="J933">
            <v>1</v>
          </cell>
          <cell r="K933" t="str">
            <v>non-specia</v>
          </cell>
          <cell r="L933" t="str">
            <v>SOME</v>
          </cell>
        </row>
        <row r="934">
          <cell r="A934">
            <v>17</v>
          </cell>
          <cell r="B934">
            <v>1</v>
          </cell>
          <cell r="C934">
            <v>49</v>
          </cell>
          <cell r="D934">
            <v>170</v>
          </cell>
          <cell r="E934">
            <v>1</v>
          </cell>
          <cell r="F934">
            <v>2</v>
          </cell>
          <cell r="G934">
            <v>3</v>
          </cell>
          <cell r="H934">
            <v>5</v>
          </cell>
          <cell r="I934">
            <v>2</v>
          </cell>
          <cell r="J934">
            <v>3</v>
          </cell>
          <cell r="K934" t="str">
            <v>non-specia</v>
          </cell>
          <cell r="L934" t="str">
            <v>SOME</v>
          </cell>
        </row>
        <row r="935">
          <cell r="A935">
            <v>17</v>
          </cell>
          <cell r="B935">
            <v>1</v>
          </cell>
          <cell r="C935">
            <v>51</v>
          </cell>
          <cell r="D935">
            <v>170</v>
          </cell>
          <cell r="E935">
            <v>2</v>
          </cell>
          <cell r="F935">
            <v>2</v>
          </cell>
          <cell r="G935">
            <v>2</v>
          </cell>
          <cell r="H935">
            <v>4</v>
          </cell>
          <cell r="I935">
            <v>1</v>
          </cell>
          <cell r="J935">
            <v>2</v>
          </cell>
          <cell r="K935" t="str">
            <v>non-specia</v>
          </cell>
          <cell r="L935" t="str">
            <v>SOME</v>
          </cell>
        </row>
        <row r="936">
          <cell r="A936">
            <v>17</v>
          </cell>
          <cell r="B936">
            <v>1</v>
          </cell>
          <cell r="C936">
            <v>47</v>
          </cell>
          <cell r="D936">
            <v>158</v>
          </cell>
          <cell r="E936">
            <v>2</v>
          </cell>
          <cell r="F936">
            <v>1</v>
          </cell>
          <cell r="G936">
            <v>3</v>
          </cell>
          <cell r="H936">
            <v>2</v>
          </cell>
          <cell r="I936">
            <v>1</v>
          </cell>
          <cell r="J936">
            <v>1</v>
          </cell>
          <cell r="K936" t="str">
            <v>non-specia</v>
          </cell>
          <cell r="L936" t="str">
            <v>none</v>
          </cell>
        </row>
        <row r="937">
          <cell r="A937">
            <v>17</v>
          </cell>
          <cell r="B937">
            <v>2</v>
          </cell>
          <cell r="C937">
            <v>53</v>
          </cell>
          <cell r="D937">
            <v>162</v>
          </cell>
          <cell r="E937">
            <v>1</v>
          </cell>
          <cell r="F937">
            <v>1</v>
          </cell>
          <cell r="G937">
            <v>3</v>
          </cell>
          <cell r="H937">
            <v>1</v>
          </cell>
          <cell r="I937">
            <v>2</v>
          </cell>
          <cell r="J937">
            <v>2</v>
          </cell>
          <cell r="K937" t="str">
            <v>SPECIALIST</v>
          </cell>
          <cell r="L937" t="str">
            <v>SOME</v>
          </cell>
        </row>
        <row r="938">
          <cell r="A938">
            <v>17</v>
          </cell>
          <cell r="B938">
            <v>2</v>
          </cell>
          <cell r="C938">
            <v>49</v>
          </cell>
          <cell r="D938">
            <v>158</v>
          </cell>
          <cell r="E938">
            <v>1</v>
          </cell>
          <cell r="F938">
            <v>2</v>
          </cell>
          <cell r="G938">
            <v>3</v>
          </cell>
          <cell r="H938">
            <v>3</v>
          </cell>
          <cell r="I938">
            <v>4</v>
          </cell>
          <cell r="J938">
            <v>3</v>
          </cell>
          <cell r="K938" t="str">
            <v>non-specia</v>
          </cell>
          <cell r="L938" t="str">
            <v>SOME</v>
          </cell>
        </row>
        <row r="939">
          <cell r="A939">
            <v>19</v>
          </cell>
          <cell r="B939">
            <v>2</v>
          </cell>
          <cell r="C939">
            <v>45</v>
          </cell>
          <cell r="D939">
            <v>170</v>
          </cell>
          <cell r="E939">
            <v>2</v>
          </cell>
          <cell r="F939">
            <v>3</v>
          </cell>
          <cell r="G939">
            <v>4</v>
          </cell>
          <cell r="H939">
            <v>3</v>
          </cell>
          <cell r="I939">
            <v>3</v>
          </cell>
          <cell r="J939">
            <v>3</v>
          </cell>
          <cell r="K939" t="str">
            <v>non-specia</v>
          </cell>
          <cell r="L939" t="str">
            <v>SOME</v>
          </cell>
        </row>
        <row r="940">
          <cell r="A940">
            <v>20</v>
          </cell>
          <cell r="B940">
            <v>2</v>
          </cell>
          <cell r="C940">
            <v>61</v>
          </cell>
          <cell r="D940">
            <v>162</v>
          </cell>
          <cell r="E940">
            <v>1</v>
          </cell>
          <cell r="F940">
            <v>1</v>
          </cell>
          <cell r="G940">
            <v>2</v>
          </cell>
          <cell r="H940">
            <v>1</v>
          </cell>
          <cell r="I940">
            <v>2</v>
          </cell>
          <cell r="J940">
            <v>2</v>
          </cell>
          <cell r="K940" t="str">
            <v>SPECIALIST</v>
          </cell>
          <cell r="L940" t="str">
            <v>SOME</v>
          </cell>
        </row>
        <row r="941">
          <cell r="A941">
            <v>24</v>
          </cell>
          <cell r="B941">
            <v>2</v>
          </cell>
          <cell r="C941">
            <v>52</v>
          </cell>
          <cell r="D941">
            <v>166</v>
          </cell>
          <cell r="E941">
            <v>2</v>
          </cell>
          <cell r="F941">
            <v>4</v>
          </cell>
          <cell r="G941">
            <v>5</v>
          </cell>
          <cell r="H941">
            <v>4</v>
          </cell>
          <cell r="I941">
            <v>4</v>
          </cell>
          <cell r="J941">
            <v>3</v>
          </cell>
          <cell r="K941" t="str">
            <v>non-specia</v>
          </cell>
          <cell r="L941" t="str">
            <v>SOME</v>
          </cell>
        </row>
        <row r="942">
          <cell r="A942">
            <v>16</v>
          </cell>
          <cell r="B942">
            <v>1</v>
          </cell>
          <cell r="C942">
            <v>49</v>
          </cell>
          <cell r="D942">
            <v>158</v>
          </cell>
          <cell r="E942">
            <v>2</v>
          </cell>
          <cell r="F942">
            <v>1</v>
          </cell>
          <cell r="G942">
            <v>2</v>
          </cell>
          <cell r="H942">
            <v>3</v>
          </cell>
          <cell r="I942">
            <v>2</v>
          </cell>
          <cell r="J942">
            <v>1</v>
          </cell>
          <cell r="K942" t="str">
            <v>SPECIALIST</v>
          </cell>
          <cell r="L942" t="str">
            <v>SOME</v>
          </cell>
        </row>
        <row r="943">
          <cell r="A943">
            <v>17</v>
          </cell>
          <cell r="B943">
            <v>1</v>
          </cell>
          <cell r="C943">
            <v>65</v>
          </cell>
          <cell r="D943">
            <v>170</v>
          </cell>
          <cell r="E943">
            <v>2</v>
          </cell>
          <cell r="F943">
            <v>2</v>
          </cell>
          <cell r="G943">
            <v>3</v>
          </cell>
          <cell r="H943">
            <v>2</v>
          </cell>
          <cell r="I943">
            <v>3</v>
          </cell>
          <cell r="J943">
            <v>2</v>
          </cell>
          <cell r="K943" t="str">
            <v>non-specia</v>
          </cell>
          <cell r="L943" t="str">
            <v>SOME</v>
          </cell>
        </row>
        <row r="944">
          <cell r="A944">
            <v>18</v>
          </cell>
          <cell r="B944">
            <v>1</v>
          </cell>
          <cell r="K944" t="str">
            <v>non-specia</v>
          </cell>
          <cell r="L944" t="str">
            <v>none</v>
          </cell>
        </row>
        <row r="945">
          <cell r="A945">
            <v>18</v>
          </cell>
          <cell r="B945">
            <v>1</v>
          </cell>
          <cell r="K945" t="str">
            <v>non-specia</v>
          </cell>
          <cell r="L945" t="str">
            <v>none</v>
          </cell>
        </row>
        <row r="946">
          <cell r="A946">
            <v>17</v>
          </cell>
          <cell r="B946">
            <v>2</v>
          </cell>
          <cell r="C946">
            <v>46</v>
          </cell>
          <cell r="D946">
            <v>166</v>
          </cell>
          <cell r="E946">
            <v>2</v>
          </cell>
          <cell r="F946">
            <v>2</v>
          </cell>
          <cell r="G946">
            <v>3</v>
          </cell>
          <cell r="H946">
            <v>3</v>
          </cell>
          <cell r="I946">
            <v>1</v>
          </cell>
          <cell r="J946">
            <v>1</v>
          </cell>
          <cell r="K946" t="str">
            <v>SPECIALIST</v>
          </cell>
          <cell r="L946" t="str">
            <v>SOME</v>
          </cell>
        </row>
        <row r="947">
          <cell r="A947">
            <v>17</v>
          </cell>
          <cell r="B947">
            <v>1</v>
          </cell>
          <cell r="C947">
            <v>59</v>
          </cell>
          <cell r="D947">
            <v>158</v>
          </cell>
          <cell r="E947">
            <v>2</v>
          </cell>
          <cell r="F947">
            <v>2</v>
          </cell>
          <cell r="G947">
            <v>2</v>
          </cell>
          <cell r="H947">
            <v>4</v>
          </cell>
          <cell r="I947">
            <v>2</v>
          </cell>
          <cell r="J947">
            <v>2</v>
          </cell>
          <cell r="K947" t="str">
            <v>SPECIALIST</v>
          </cell>
          <cell r="L947" t="str">
            <v>none</v>
          </cell>
        </row>
        <row r="948">
          <cell r="A948">
            <v>17</v>
          </cell>
          <cell r="B948">
            <v>2</v>
          </cell>
          <cell r="C948">
            <v>57</v>
          </cell>
          <cell r="D948">
            <v>156</v>
          </cell>
          <cell r="E948">
            <v>1</v>
          </cell>
          <cell r="F948">
            <v>1</v>
          </cell>
          <cell r="G948">
            <v>3</v>
          </cell>
          <cell r="H948">
            <v>1</v>
          </cell>
          <cell r="I948">
            <v>2</v>
          </cell>
          <cell r="J948">
            <v>2</v>
          </cell>
          <cell r="K948" t="str">
            <v>non-specia</v>
          </cell>
          <cell r="L948" t="str">
            <v>none</v>
          </cell>
        </row>
        <row r="949">
          <cell r="A949">
            <v>21</v>
          </cell>
          <cell r="B949">
            <v>2</v>
          </cell>
          <cell r="C949">
            <v>41</v>
          </cell>
          <cell r="D949">
            <v>160</v>
          </cell>
          <cell r="E949">
            <v>1</v>
          </cell>
          <cell r="F949">
            <v>5</v>
          </cell>
          <cell r="G949">
            <v>5</v>
          </cell>
          <cell r="H949">
            <v>4</v>
          </cell>
          <cell r="I949">
            <v>2</v>
          </cell>
          <cell r="J949">
            <v>4</v>
          </cell>
          <cell r="K949" t="str">
            <v>non-specia</v>
          </cell>
          <cell r="L949" t="str">
            <v>SOME</v>
          </cell>
        </row>
        <row r="950">
          <cell r="A950">
            <v>19</v>
          </cell>
          <cell r="B950">
            <v>2</v>
          </cell>
          <cell r="C950">
            <v>59</v>
          </cell>
          <cell r="D950">
            <v>164</v>
          </cell>
          <cell r="E950">
            <v>2</v>
          </cell>
          <cell r="F950">
            <v>1</v>
          </cell>
          <cell r="G950">
            <v>1</v>
          </cell>
          <cell r="H950">
            <v>2</v>
          </cell>
          <cell r="I950">
            <v>1</v>
          </cell>
          <cell r="J950">
            <v>1</v>
          </cell>
          <cell r="K950" t="str">
            <v>SPECIALIST</v>
          </cell>
          <cell r="L950" t="str">
            <v>SOME</v>
          </cell>
        </row>
        <row r="951">
          <cell r="A951">
            <v>29</v>
          </cell>
          <cell r="B951">
            <v>2</v>
          </cell>
          <cell r="K951" t="str">
            <v>non-specia</v>
          </cell>
          <cell r="L951" t="str">
            <v>none</v>
          </cell>
        </row>
        <row r="952">
          <cell r="A952">
            <v>26</v>
          </cell>
          <cell r="B952">
            <v>1</v>
          </cell>
          <cell r="K952" t="str">
            <v>non-specia</v>
          </cell>
          <cell r="L952" t="str">
            <v>none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PCO pivot table"/>
      <sheetName val="PCO Totals"/>
      <sheetName val="LA pivot table"/>
      <sheetName val="LA Totals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nww.publichealthwalesobservatory.wales.nhs.uk/" TargetMode="External"/><Relationship Id="rId1" Type="http://schemas.openxmlformats.org/officeDocument/2006/relationships/hyperlink" Target="http://nww2.nphs.wales.nhs.uk:8080/PubHObservatoryProjDocs.nsf/85c50756737f79ac80256f2700534ea3/cc9035281b8cd9278025775e00539766/$FILE/20100712_HNA_ReferenceGuide_nl_v2a.doc" TargetMode="External"/><Relationship Id="rId4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..\Indicators%20for%20maps\GFR\20100429_GeneralFertilityRateMSOA_HC_v1f.xls" TargetMode="Externa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../Indicators%20for%20maps/LBW/20100512_LowBirthweight%25MSOA1998-2007_HC_v1b.xls" TargetMode="Externa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8.bin"/><Relationship Id="rId1" Type="http://schemas.openxmlformats.org/officeDocument/2006/relationships/hyperlink" Target="..\Indicators%20for%20maps\Admissions\All%20admissions\20100505_AdmissionsMSOA_Under75_AG_v1e.xls" TargetMode="External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9.bin"/><Relationship Id="rId1" Type="http://schemas.openxmlformats.org/officeDocument/2006/relationships/hyperlink" Target="..\Indicators%20for%20maps\Admissions\Emergency\20100505_AdmissionsMSOA_Emergency_Under75_AG_v1c.xls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0.bin"/><Relationship Id="rId1" Type="http://schemas.openxmlformats.org/officeDocument/2006/relationships/hyperlink" Target="..\Indicators%20for%20maps\Admissions\Elective\20100518_AdmissionsMSOA_Elective_Under75_AG_v1a.xls" TargetMode="External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1.bin"/><Relationship Id="rId1" Type="http://schemas.openxmlformats.org/officeDocument/2006/relationships/hyperlink" Target="..\Indicators%20for%20maps\All-cause%20mortality\20100422_AllCauseMortalityMSOA_HC_v2d.xls" TargetMode="External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2.bin"/><Relationship Id="rId1" Type="http://schemas.openxmlformats.org/officeDocument/2006/relationships/hyperlink" Target="..\Indicators%20for%20maps\Cancer%20mortality\20100504_CancerMortalityMSOA_AG_v1c.xls" TargetMode="External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3.bin"/><Relationship Id="rId1" Type="http://schemas.openxmlformats.org/officeDocument/2006/relationships/hyperlink" Target="..\Indicators%20for%20maps\Circulatory%20mortality\20100513_CirculatoryMortalityMSOA_HC_v1a.xls" TargetMode="External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4.bin"/><Relationship Id="rId1" Type="http://schemas.openxmlformats.org/officeDocument/2006/relationships/hyperlink" Target="..\Indicators%20for%20maps\Circulatory%20mortality\20100603_CirculatoryMortalityMSOA_under75_AG_v1a.xls" TargetMode="External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5.bin"/><Relationship Id="rId1" Type="http://schemas.openxmlformats.org/officeDocument/2006/relationships/hyperlink" Target="..\Indicators%20for%20maps\CHD%20mortality\20100518_CHDmortalityMSOA_HC_v1a.xls" TargetMode="External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6.bin"/><Relationship Id="rId1" Type="http://schemas.openxmlformats.org/officeDocument/2006/relationships/hyperlink" Target="..\Indicators%20for%20maps\Respiratory\20100513_RespiratoryMortalityMSOA_04to08_AG_v1a.xls" TargetMode="External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7.bin"/><Relationship Id="rId1" Type="http://schemas.openxmlformats.org/officeDocument/2006/relationships/hyperlink" Target="..\Indicators%20for%20maps\Population\Under%2018\20100602_MSOApopulationUnder18_HC_v1a.xls" TargetMode="External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8.bin"/><Relationship Id="rId1" Type="http://schemas.openxmlformats.org/officeDocument/2006/relationships/hyperlink" Target="..\Indicators%20for%20maps\Population\75%20and%20over\20100604_MSOApopulation75andover_HC_v1a.xls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4">
    <pageSetUpPr autoPageBreaks="0"/>
  </sheetPr>
  <dimension ref="A9:D34"/>
  <sheetViews>
    <sheetView showGridLines="0" tabSelected="1" zoomScaleNormal="100" workbookViewId="0">
      <selection activeCell="A11" sqref="A11"/>
    </sheetView>
  </sheetViews>
  <sheetFormatPr defaultRowHeight="12.75"/>
  <cols>
    <col min="1" max="1" width="18.28515625" customWidth="1"/>
    <col min="2" max="2" width="72.42578125" customWidth="1"/>
  </cols>
  <sheetData>
    <row r="9" spans="1:4">
      <c r="A9" s="31"/>
      <c r="B9" s="31"/>
    </row>
    <row r="10" spans="1:4" ht="8.25" customHeight="1">
      <c r="A10" s="32"/>
      <c r="B10" s="29"/>
    </row>
    <row r="11" spans="1:4" ht="18" customHeight="1">
      <c r="A11" s="30" t="s">
        <v>84</v>
      </c>
      <c r="B11" s="33" t="s">
        <v>95</v>
      </c>
    </row>
    <row r="12" spans="1:4" ht="18" customHeight="1">
      <c r="A12" s="30" t="s">
        <v>85</v>
      </c>
      <c r="B12" s="33" t="s">
        <v>109</v>
      </c>
    </row>
    <row r="13" spans="1:4" s="36" customFormat="1" ht="25.5" customHeight="1">
      <c r="A13" s="34" t="s">
        <v>86</v>
      </c>
      <c r="B13" s="35" t="s">
        <v>111</v>
      </c>
    </row>
    <row r="14" spans="1:4" ht="18" customHeight="1">
      <c r="A14" s="30" t="s">
        <v>87</v>
      </c>
      <c r="B14" s="33" t="s">
        <v>96</v>
      </c>
    </row>
    <row r="15" spans="1:4" ht="18" customHeight="1">
      <c r="A15" s="30" t="s">
        <v>88</v>
      </c>
      <c r="B15" s="33" t="s">
        <v>97</v>
      </c>
      <c r="D15" s="48"/>
    </row>
    <row r="16" spans="1:4" ht="18" customHeight="1">
      <c r="A16" s="30" t="s">
        <v>89</v>
      </c>
      <c r="B16" s="33" t="s">
        <v>90</v>
      </c>
    </row>
    <row r="17" spans="1:2" ht="44.25" customHeight="1">
      <c r="A17" s="30" t="s">
        <v>91</v>
      </c>
      <c r="B17" s="35" t="s">
        <v>125</v>
      </c>
    </row>
    <row r="18" spans="1:2" ht="18" customHeight="1">
      <c r="A18" s="30" t="s">
        <v>92</v>
      </c>
      <c r="B18" s="35" t="s">
        <v>120</v>
      </c>
    </row>
    <row r="19" spans="1:2" ht="54" customHeight="1">
      <c r="A19" s="37" t="s">
        <v>93</v>
      </c>
      <c r="B19" s="35" t="s">
        <v>113</v>
      </c>
    </row>
    <row r="20" spans="1:2" ht="25.5" customHeight="1">
      <c r="A20" s="37"/>
      <c r="B20" s="35" t="s">
        <v>112</v>
      </c>
    </row>
    <row r="21" spans="1:2" ht="25.5" customHeight="1">
      <c r="A21" s="37"/>
      <c r="B21" s="35" t="s">
        <v>119</v>
      </c>
    </row>
    <row r="22" spans="1:2" ht="39" customHeight="1">
      <c r="A22" s="37"/>
      <c r="B22" s="35" t="s">
        <v>118</v>
      </c>
    </row>
    <row r="23" spans="1:2" ht="27.75" customHeight="1">
      <c r="A23" s="37"/>
      <c r="B23" s="42" t="s">
        <v>121</v>
      </c>
    </row>
    <row r="24" spans="1:2" ht="20.25" customHeight="1">
      <c r="A24" s="37"/>
      <c r="B24" s="35" t="s">
        <v>123</v>
      </c>
    </row>
    <row r="25" spans="1:2" ht="27" customHeight="1">
      <c r="A25" s="37"/>
      <c r="B25" s="42" t="s">
        <v>122</v>
      </c>
    </row>
    <row r="26" spans="1:2">
      <c r="A26" s="30" t="s">
        <v>94</v>
      </c>
      <c r="B26" s="35"/>
    </row>
    <row r="27" spans="1:2" ht="25.5" customHeight="1">
      <c r="A27" s="31"/>
      <c r="B27" s="55" t="s">
        <v>117</v>
      </c>
    </row>
    <row r="34" spans="2:2">
      <c r="B34" s="38"/>
    </row>
  </sheetData>
  <phoneticPr fontId="2" type="noConversion"/>
  <hyperlinks>
    <hyperlink ref="B23" r:id="rId1"/>
    <hyperlink ref="B25" r:id="rId2"/>
  </hyperlinks>
  <pageMargins left="0.75" right="0.75" top="1" bottom="1" header="0.5" footer="0.5"/>
  <pageSetup paperSize="9" scale="97" orientation="portrait" r:id="rId3"/>
  <headerFooter alignWithMargins="0">
    <oddHeader>&amp;LAuthor: Bethan Patterson, Observatory Analysis Team&amp;RDate created: 27/09/2010</oddHeader>
    <oddFooter>&amp;L&amp;Z&amp;F&amp;A&amp;R&amp;P of &amp;N</oddFooter>
  </headerFooter>
  <drawing r:id="rId4"/>
</worksheet>
</file>

<file path=xl/worksheets/sheet10.xml><?xml version="1.0" encoding="utf-8"?>
<worksheet xmlns="http://schemas.openxmlformats.org/spreadsheetml/2006/main" xmlns:r="http://schemas.openxmlformats.org/officeDocument/2006/relationships">
  <dimension ref="A1:F28"/>
  <sheetViews>
    <sheetView showGridLines="0" workbookViewId="0"/>
  </sheetViews>
  <sheetFormatPr defaultRowHeight="12.75"/>
  <cols>
    <col min="1" max="1" width="21.85546875" customWidth="1"/>
    <col min="2" max="2" width="12" style="8" customWidth="1"/>
    <col min="3" max="3" width="9.7109375" style="8" customWidth="1"/>
    <col min="4" max="4" width="11.7109375" style="8" customWidth="1"/>
    <col min="5" max="5" width="11" style="8" customWidth="1"/>
    <col min="6" max="6" width="10.5703125" style="8" customWidth="1"/>
  </cols>
  <sheetData>
    <row r="1" spans="1:6">
      <c r="A1" s="43" t="s">
        <v>110</v>
      </c>
    </row>
    <row r="3" spans="1:6" ht="47.25" customHeight="1">
      <c r="A3" s="58" t="s">
        <v>64</v>
      </c>
      <c r="B3" s="59"/>
      <c r="C3" s="59"/>
      <c r="D3" s="59"/>
      <c r="E3" s="11"/>
      <c r="F3" s="11"/>
    </row>
    <row r="4" spans="1:6" ht="40.5" customHeight="1">
      <c r="A4" s="13" t="s">
        <v>36</v>
      </c>
      <c r="B4" s="15" t="s">
        <v>35</v>
      </c>
      <c r="C4" s="60" t="s">
        <v>44</v>
      </c>
      <c r="D4" s="61"/>
      <c r="E4" s="10"/>
      <c r="F4" s="10"/>
    </row>
    <row r="5" spans="1:6" ht="18" customHeight="1">
      <c r="A5" s="12" t="s">
        <v>7</v>
      </c>
      <c r="B5" s="20">
        <f>'Circulatory disease data'!B4</f>
        <v>274.60000000000002</v>
      </c>
      <c r="C5" s="25">
        <f>'Circulatory disease data'!C4</f>
        <v>194.07099459158255</v>
      </c>
      <c r="D5" s="17" t="str">
        <f>'Circulatory disease data'!J4</f>
        <v>(183.4 - 205.2)</v>
      </c>
      <c r="F5" s="7"/>
    </row>
    <row r="6" spans="1:6">
      <c r="A6" s="12" t="s">
        <v>8</v>
      </c>
      <c r="B6" s="20">
        <f>'Circulatory disease data'!B5</f>
        <v>498.4</v>
      </c>
      <c r="C6" s="25">
        <f>'Circulatory disease data'!C5</f>
        <v>207.06771237508289</v>
      </c>
      <c r="D6" s="17" t="str">
        <f>'Circulatory disease data'!J5</f>
        <v>(198.5 - 215.9)</v>
      </c>
      <c r="F6" s="7"/>
    </row>
    <row r="7" spans="1:6">
      <c r="A7" s="12" t="s">
        <v>9</v>
      </c>
      <c r="B7" s="20">
        <f>'Circulatory disease data'!B6</f>
        <v>591.20000000000005</v>
      </c>
      <c r="C7" s="25">
        <f>'Circulatory disease data'!C6</f>
        <v>210.35308416233423</v>
      </c>
      <c r="D7" s="17" t="str">
        <f>'Circulatory disease data'!J6</f>
        <v>(202.1 - 218.8)</v>
      </c>
      <c r="F7" s="7"/>
    </row>
    <row r="8" spans="1:6">
      <c r="A8" s="12" t="s">
        <v>10</v>
      </c>
      <c r="B8" s="20">
        <f>'Circulatory disease data'!B7</f>
        <v>461.4</v>
      </c>
      <c r="C8" s="25">
        <f>'Circulatory disease data'!C7</f>
        <v>212.34076122668804</v>
      </c>
      <c r="D8" s="17" t="str">
        <f>'Circulatory disease data'!J7</f>
        <v>(203.1 - 221.9)</v>
      </c>
      <c r="F8" s="7"/>
    </row>
    <row r="9" spans="1:6">
      <c r="A9" s="12" t="s">
        <v>11</v>
      </c>
      <c r="B9" s="20">
        <f>'Circulatory disease data'!B8</f>
        <v>520</v>
      </c>
      <c r="C9" s="25">
        <f>'Circulatory disease data'!C8</f>
        <v>215.45468737347827</v>
      </c>
      <c r="D9" s="17" t="str">
        <f>'Circulatory disease data'!J8</f>
        <v>(207 - 224.1)</v>
      </c>
      <c r="F9" s="7"/>
    </row>
    <row r="10" spans="1:6" ht="21" customHeight="1">
      <c r="A10" s="12" t="s">
        <v>12</v>
      </c>
      <c r="B10" s="20">
        <f>'Circulatory disease data'!B9</f>
        <v>485.2</v>
      </c>
      <c r="C10" s="25">
        <f>'Circulatory disease data'!C9</f>
        <v>215.57144207934812</v>
      </c>
      <c r="D10" s="17" t="str">
        <f>'Circulatory disease data'!J9</f>
        <v>(206.7 - 224.7)</v>
      </c>
      <c r="F10" s="7"/>
    </row>
    <row r="11" spans="1:6">
      <c r="A11" s="12" t="s">
        <v>13</v>
      </c>
      <c r="B11" s="20">
        <f>'Circulatory disease data'!B10</f>
        <v>549.79999999999995</v>
      </c>
      <c r="C11" s="25">
        <f>'Circulatory disease data'!C10</f>
        <v>189.8720535135067</v>
      </c>
      <c r="D11" s="17" t="str">
        <f>'Circulatory disease data'!J10</f>
        <v>(182.3 - 197.6)</v>
      </c>
      <c r="F11" s="7"/>
    </row>
    <row r="12" spans="1:6">
      <c r="A12" s="12" t="s">
        <v>14</v>
      </c>
      <c r="B12" s="20">
        <f>'Circulatory disease data'!B11</f>
        <v>284.39999999999998</v>
      </c>
      <c r="C12" s="25">
        <f>'Circulatory disease data'!C11</f>
        <v>176.26403689496766</v>
      </c>
      <c r="D12" s="17" t="str">
        <f>'Circulatory disease data'!J11</f>
        <v>(166.6 - 186.3)</v>
      </c>
      <c r="F12" s="7"/>
    </row>
    <row r="13" spans="1:6">
      <c r="A13" s="12" t="s">
        <v>15</v>
      </c>
      <c r="B13" s="20">
        <f>'Circulatory disease data'!B12</f>
        <v>506.4</v>
      </c>
      <c r="C13" s="25">
        <f>'Circulatory disease data'!C12</f>
        <v>212.99030310525015</v>
      </c>
      <c r="D13" s="17" t="str">
        <f>'Circulatory disease data'!J12</f>
        <v>(204.3 - 221.9)</v>
      </c>
      <c r="F13" s="7"/>
    </row>
    <row r="14" spans="1:6">
      <c r="A14" s="12" t="s">
        <v>16</v>
      </c>
      <c r="B14" s="20">
        <f>'Circulatory disease data'!B13</f>
        <v>861.2</v>
      </c>
      <c r="C14" s="25">
        <f>'Circulatory disease data'!C13</f>
        <v>234.5055116729726</v>
      </c>
      <c r="D14" s="17" t="str">
        <f>'Circulatory disease data'!J13</f>
        <v>(227.1 - 242)</v>
      </c>
      <c r="F14" s="7"/>
    </row>
    <row r="15" spans="1:6" ht="21" customHeight="1">
      <c r="A15" s="12" t="s">
        <v>17</v>
      </c>
      <c r="B15" s="20">
        <f>'Circulatory disease data'!B14</f>
        <v>923.6</v>
      </c>
      <c r="C15" s="25">
        <f>'Circulatory disease data'!C14</f>
        <v>215.92822374194884</v>
      </c>
      <c r="D15" s="17" t="str">
        <f>'Circulatory disease data'!J14</f>
        <v>(209.3 - 222.7)</v>
      </c>
      <c r="F15" s="7"/>
    </row>
    <row r="16" spans="1:6">
      <c r="A16" s="12" t="s">
        <v>18</v>
      </c>
      <c r="B16" s="20">
        <f>'Circulatory disease data'!B15</f>
        <v>559.79999999999995</v>
      </c>
      <c r="C16" s="25">
        <f>'Circulatory disease data'!C15</f>
        <v>218.94815521330753</v>
      </c>
      <c r="D16" s="17" t="str">
        <f>'Circulatory disease data'!J15</f>
        <v>(210.4 - 227.7)</v>
      </c>
      <c r="F16" s="7"/>
    </row>
    <row r="17" spans="1:6">
      <c r="A17" s="12" t="s">
        <v>19</v>
      </c>
      <c r="B17" s="20">
        <f>'Circulatory disease data'!B16</f>
        <v>512.79999999999995</v>
      </c>
      <c r="C17" s="25">
        <f>'Circulatory disease data'!C16</f>
        <v>225.92172466866563</v>
      </c>
      <c r="D17" s="17" t="str">
        <f>'Circulatory disease data'!J16</f>
        <v>(216.9 - 235.2)</v>
      </c>
      <c r="F17" s="7"/>
    </row>
    <row r="18" spans="1:6">
      <c r="A18" s="12" t="s">
        <v>20</v>
      </c>
      <c r="B18" s="20">
        <f>'Circulatory disease data'!B17</f>
        <v>431.4</v>
      </c>
      <c r="C18" s="25">
        <f>'Circulatory disease data'!C17</f>
        <v>191.05244083661145</v>
      </c>
      <c r="D18" s="17" t="str">
        <f>'Circulatory disease data'!J17</f>
        <v>(182.6 - 199.7)</v>
      </c>
      <c r="F18" s="7"/>
    </row>
    <row r="19" spans="1:6">
      <c r="A19" s="12" t="s">
        <v>21</v>
      </c>
      <c r="B19" s="20">
        <f>'Circulatory disease data'!B18</f>
        <v>919</v>
      </c>
      <c r="C19" s="25">
        <f>'Circulatory disease data'!C18</f>
        <v>197.92832126697076</v>
      </c>
      <c r="D19" s="17" t="str">
        <f>'Circulatory disease data'!J18</f>
        <v>(191.9 - 204.1)</v>
      </c>
      <c r="F19" s="7"/>
    </row>
    <row r="20" spans="1:6" ht="21" customHeight="1">
      <c r="A20" s="12" t="s">
        <v>22</v>
      </c>
      <c r="B20" s="20">
        <f>'Circulatory disease data'!B19</f>
        <v>911</v>
      </c>
      <c r="C20" s="25">
        <f>'Circulatory disease data'!C19</f>
        <v>238.77017135665312</v>
      </c>
      <c r="D20" s="17" t="str">
        <f>'Circulatory disease data'!J19</f>
        <v>(231.6 - 246.1)</v>
      </c>
      <c r="F20" s="7"/>
    </row>
    <row r="21" spans="1:6">
      <c r="A21" s="12" t="s">
        <v>23</v>
      </c>
      <c r="B21" s="20">
        <f>'Circulatory disease data'!B20</f>
        <v>233.2</v>
      </c>
      <c r="C21" s="25">
        <f>'Circulatory disease data'!C20</f>
        <v>259.57514588337381</v>
      </c>
      <c r="D21" s="17" t="str">
        <f>'Circulatory disease data'!J20</f>
        <v>(244.3 - 275.5)</v>
      </c>
      <c r="F21" s="7"/>
    </row>
    <row r="22" spans="1:6">
      <c r="A22" s="12" t="s">
        <v>24</v>
      </c>
      <c r="B22" s="20">
        <f>'Circulatory disease data'!B21</f>
        <v>634</v>
      </c>
      <c r="C22" s="25">
        <f>'Circulatory disease data'!C21</f>
        <v>239.41082295931781</v>
      </c>
      <c r="D22" s="17" t="str">
        <f>'Circulatory disease data'!J21</f>
        <v>(230.8 - 248.2)</v>
      </c>
      <c r="F22" s="7"/>
    </row>
    <row r="23" spans="1:6">
      <c r="A23" s="12" t="s">
        <v>25</v>
      </c>
      <c r="B23" s="20">
        <f>'Circulatory disease data'!B22</f>
        <v>294.39999999999998</v>
      </c>
      <c r="C23" s="25">
        <f>'Circulatory disease data'!C22</f>
        <v>250.9613350898791</v>
      </c>
      <c r="D23" s="17" t="str">
        <f>'Circulatory disease data'!J22</f>
        <v>(237.6 - 264.8)</v>
      </c>
      <c r="F23" s="7"/>
    </row>
    <row r="24" spans="1:6">
      <c r="A24" s="12" t="s">
        <v>26</v>
      </c>
      <c r="B24" s="20">
        <f>'Circulatory disease data'!B23</f>
        <v>327</v>
      </c>
      <c r="C24" s="25">
        <f>'Circulatory disease data'!C23</f>
        <v>203.79053387224846</v>
      </c>
      <c r="D24" s="17" t="str">
        <f>'Circulatory disease data'!J23</f>
        <v>(193.5 - 214.4)</v>
      </c>
      <c r="F24" s="7"/>
    </row>
    <row r="25" spans="1:6" ht="21" customHeight="1">
      <c r="A25" s="12" t="s">
        <v>27</v>
      </c>
      <c r="B25" s="20">
        <f>'Circulatory disease data'!B24</f>
        <v>312</v>
      </c>
      <c r="C25" s="25">
        <f>'Circulatory disease data'!C24</f>
        <v>177.52256251743631</v>
      </c>
      <c r="D25" s="17" t="str">
        <f>'Circulatory disease data'!J24</f>
        <v>(168.3 - 187.1)</v>
      </c>
      <c r="F25" s="7"/>
    </row>
    <row r="26" spans="1:6" ht="12.75" customHeight="1">
      <c r="A26" s="12" t="s">
        <v>28</v>
      </c>
      <c r="B26" s="20">
        <f>'Circulatory disease data'!B25</f>
        <v>485.8</v>
      </c>
      <c r="C26" s="25">
        <f>'Circulatory disease data'!C25</f>
        <v>209.98015205946589</v>
      </c>
      <c r="D26" s="17" t="str">
        <f>'Circulatory disease data'!J25</f>
        <v>(201.2 - 219)</v>
      </c>
      <c r="F26" s="7"/>
    </row>
    <row r="27" spans="1:6" ht="21" customHeight="1">
      <c r="A27" s="14" t="s">
        <v>32</v>
      </c>
      <c r="B27" s="20">
        <f>'Circulatory disease data'!B26</f>
        <v>11576.6</v>
      </c>
      <c r="C27" s="25">
        <f>'Circulatory disease data'!C26</f>
        <v>213.90413083108677</v>
      </c>
      <c r="D27" s="17" t="str">
        <f>'Circulatory disease data'!J26</f>
        <v>(212.1 - 215.8)</v>
      </c>
      <c r="F27" s="9"/>
    </row>
    <row r="28" spans="1:6" ht="22.5" customHeight="1">
      <c r="A28" s="62" t="s">
        <v>48</v>
      </c>
      <c r="B28" s="63"/>
      <c r="C28" s="63"/>
      <c r="D28" s="63"/>
    </row>
  </sheetData>
  <mergeCells count="3">
    <mergeCell ref="A3:D3"/>
    <mergeCell ref="C4:D4"/>
    <mergeCell ref="A28:D28"/>
  </mergeCells>
  <phoneticPr fontId="2" type="noConversion"/>
  <hyperlinks>
    <hyperlink ref="A1" location="Contents!A11" display="Return to contents page"/>
  </hyperlinks>
  <pageMargins left="0.35433070866141736" right="0.35433070866141736" top="0.98425196850393704" bottom="0.98425196850393704" header="0.51181102362204722" footer="0.51181102362204722"/>
  <pageSetup paperSize="9" scale="90" orientation="landscape" r:id="rId1"/>
  <headerFooter alignWithMargins="0">
    <oddHeader>&amp;LAuthor: Beth Patterson, Public Health Wales Observatory&amp;RDate Created: 27/09/2010</oddHeader>
    <oddFooter>&amp;L&amp;Z&amp;F&amp;A&amp;RPage &amp;P of &amp;N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>
  <dimension ref="A1:F28"/>
  <sheetViews>
    <sheetView showGridLines="0" workbookViewId="0"/>
  </sheetViews>
  <sheetFormatPr defaultRowHeight="12.75"/>
  <cols>
    <col min="1" max="1" width="21.85546875" customWidth="1"/>
    <col min="2" max="2" width="12" style="8" customWidth="1"/>
    <col min="3" max="3" width="9.7109375" style="8" customWidth="1"/>
    <col min="4" max="4" width="11.7109375" style="8" customWidth="1"/>
    <col min="5" max="5" width="11" style="8" customWidth="1"/>
    <col min="6" max="6" width="10.5703125" style="8" customWidth="1"/>
  </cols>
  <sheetData>
    <row r="1" spans="1:6">
      <c r="A1" s="43" t="s">
        <v>110</v>
      </c>
    </row>
    <row r="3" spans="1:6" ht="47.25" customHeight="1">
      <c r="A3" s="58" t="s">
        <v>65</v>
      </c>
      <c r="B3" s="59"/>
      <c r="C3" s="59"/>
      <c r="D3" s="59"/>
      <c r="E3" s="11"/>
      <c r="F3" s="11"/>
    </row>
    <row r="4" spans="1:6" ht="40.5" customHeight="1">
      <c r="A4" s="13" t="s">
        <v>36</v>
      </c>
      <c r="B4" s="15" t="s">
        <v>35</v>
      </c>
      <c r="C4" s="60" t="s">
        <v>44</v>
      </c>
      <c r="D4" s="61"/>
      <c r="E4" s="10"/>
      <c r="F4" s="10"/>
    </row>
    <row r="5" spans="1:6" ht="18" customHeight="1">
      <c r="A5" s="12" t="s">
        <v>7</v>
      </c>
      <c r="B5" s="20">
        <f>'Circulatory under 75 data'!B4</f>
        <v>71.8</v>
      </c>
      <c r="C5" s="25">
        <f>'Circulatory under 75 data'!C4</f>
        <v>77.461368496074158</v>
      </c>
      <c r="D5" s="17" t="str">
        <f>'Circulatory under 75 data'!J4</f>
        <v>(69.5 - 86.1)</v>
      </c>
      <c r="F5" s="7"/>
    </row>
    <row r="6" spans="1:6">
      <c r="A6" s="12" t="s">
        <v>8</v>
      </c>
      <c r="B6" s="20">
        <f>'Circulatory under 75 data'!B5</f>
        <v>115.2</v>
      </c>
      <c r="C6" s="25">
        <f>'Circulatory under 75 data'!C5</f>
        <v>78.741943482386432</v>
      </c>
      <c r="D6" s="17" t="str">
        <f>'Circulatory under 75 data'!J5</f>
        <v>(72.3 - 85.6)</v>
      </c>
      <c r="F6" s="7"/>
    </row>
    <row r="7" spans="1:6">
      <c r="A7" s="12" t="s">
        <v>9</v>
      </c>
      <c r="B7" s="20">
        <f>'Circulatory under 75 data'!B6</f>
        <v>127.8</v>
      </c>
      <c r="C7" s="25">
        <f>'Circulatory under 75 data'!C6</f>
        <v>81.791599777959433</v>
      </c>
      <c r="D7" s="17" t="str">
        <f>'Circulatory under 75 data'!J6</f>
        <v>(75.4 - 88.6)</v>
      </c>
      <c r="F7" s="7"/>
    </row>
    <row r="8" spans="1:6">
      <c r="A8" s="12" t="s">
        <v>10</v>
      </c>
      <c r="B8" s="20">
        <f>'Circulatory under 75 data'!B7</f>
        <v>101.4</v>
      </c>
      <c r="C8" s="25">
        <f>'Circulatory under 75 data'!C7</f>
        <v>81.392807754627839</v>
      </c>
      <c r="D8" s="17" t="str">
        <f>'Circulatory under 75 data'!J7</f>
        <v>(74.3 - 88.9)</v>
      </c>
      <c r="F8" s="7"/>
    </row>
    <row r="9" spans="1:6">
      <c r="A9" s="12" t="s">
        <v>11</v>
      </c>
      <c r="B9" s="20">
        <f>'Circulatory under 75 data'!B8</f>
        <v>148.4</v>
      </c>
      <c r="C9" s="25">
        <f>'Circulatory under 75 data'!C8</f>
        <v>85.117229756152568</v>
      </c>
      <c r="D9" s="17" t="str">
        <f>'Circulatory under 75 data'!J8</f>
        <v>(79.1 - 91.5)</v>
      </c>
      <c r="F9" s="7"/>
    </row>
    <row r="10" spans="1:6" ht="21" customHeight="1">
      <c r="A10" s="12" t="s">
        <v>12</v>
      </c>
      <c r="B10" s="20">
        <f>'Circulatory under 75 data'!B9</f>
        <v>128.19999999999999</v>
      </c>
      <c r="C10" s="25">
        <f>'Circulatory under 75 data'!C9</f>
        <v>86.71621835865426</v>
      </c>
      <c r="D10" s="17" t="str">
        <f>'Circulatory under 75 data'!J9</f>
        <v>(80.1 - 93.7)</v>
      </c>
      <c r="F10" s="7"/>
    </row>
    <row r="11" spans="1:6">
      <c r="A11" s="12" t="s">
        <v>13</v>
      </c>
      <c r="B11" s="20">
        <f>'Circulatory under 75 data'!B10</f>
        <v>126.8</v>
      </c>
      <c r="C11" s="25">
        <f>'Circulatory under 75 data'!C10</f>
        <v>72.136380137855525</v>
      </c>
      <c r="D11" s="17" t="str">
        <f>'Circulatory under 75 data'!J10</f>
        <v>(66.5 - 78.1)</v>
      </c>
      <c r="F11" s="7"/>
    </row>
    <row r="12" spans="1:6">
      <c r="A12" s="12" t="s">
        <v>14</v>
      </c>
      <c r="B12" s="20">
        <f>'Circulatory under 75 data'!B11</f>
        <v>64.599999999999994</v>
      </c>
      <c r="C12" s="25">
        <f>'Circulatory under 75 data'!C11</f>
        <v>66.504095960487703</v>
      </c>
      <c r="D12" s="17" t="str">
        <f>'Circulatory under 75 data'!J11</f>
        <v>(59.3 - 74.3)</v>
      </c>
      <c r="F12" s="7"/>
    </row>
    <row r="13" spans="1:6">
      <c r="A13" s="12" t="s">
        <v>15</v>
      </c>
      <c r="B13" s="20">
        <f>'Circulatory under 75 data'!B12</f>
        <v>136</v>
      </c>
      <c r="C13" s="25">
        <f>'Circulatory under 75 data'!C12</f>
        <v>87.136762204059494</v>
      </c>
      <c r="D13" s="17" t="str">
        <f>'Circulatory under 75 data'!J12</f>
        <v>(80.5 - 94.1)</v>
      </c>
      <c r="F13" s="7"/>
    </row>
    <row r="14" spans="1:6">
      <c r="A14" s="12" t="s">
        <v>16</v>
      </c>
      <c r="B14" s="20">
        <f>'Circulatory under 75 data'!B13</f>
        <v>211.4</v>
      </c>
      <c r="C14" s="25">
        <f>'Circulatory under 75 data'!C13</f>
        <v>91.43411851623803</v>
      </c>
      <c r="D14" s="17" t="str">
        <f>'Circulatory under 75 data'!J13</f>
        <v>(85.9 - 97.2)</v>
      </c>
      <c r="F14" s="7"/>
    </row>
    <row r="15" spans="1:6" ht="21" customHeight="1">
      <c r="A15" s="12" t="s">
        <v>17</v>
      </c>
      <c r="B15" s="20">
        <f>'Circulatory under 75 data'!B14</f>
        <v>235.2</v>
      </c>
      <c r="C15" s="25">
        <f>'Circulatory under 75 data'!C14</f>
        <v>89.900474491057878</v>
      </c>
      <c r="D15" s="17" t="str">
        <f>'Circulatory under 75 data'!J14</f>
        <v>(84.8 - 95.3)</v>
      </c>
      <c r="F15" s="7"/>
    </row>
    <row r="16" spans="1:6">
      <c r="A16" s="12" t="s">
        <v>18</v>
      </c>
      <c r="B16" s="20">
        <f>'Circulatory under 75 data'!B15</f>
        <v>156.80000000000001</v>
      </c>
      <c r="C16" s="25">
        <f>'Circulatory under 75 data'!C15</f>
        <v>95.993925098385674</v>
      </c>
      <c r="D16" s="17" t="str">
        <f>'Circulatory under 75 data'!J15</f>
        <v>(89.3 - 103)</v>
      </c>
      <c r="F16" s="7"/>
    </row>
    <row r="17" spans="1:6">
      <c r="A17" s="12" t="s">
        <v>19</v>
      </c>
      <c r="B17" s="20">
        <f>'Circulatory under 75 data'!B16</f>
        <v>143.6</v>
      </c>
      <c r="C17" s="25">
        <f>'Circulatory under 75 data'!C16</f>
        <v>91.50247041175038</v>
      </c>
      <c r="D17" s="17" t="str">
        <f>'Circulatory under 75 data'!J16</f>
        <v>(84.9 - 98.5)</v>
      </c>
      <c r="F17" s="7"/>
    </row>
    <row r="18" spans="1:6">
      <c r="A18" s="12" t="s">
        <v>20</v>
      </c>
      <c r="B18" s="20">
        <f>'Circulatory under 75 data'!B17</f>
        <v>103.2</v>
      </c>
      <c r="C18" s="25">
        <f>'Circulatory under 75 data'!C17</f>
        <v>72.864943547619504</v>
      </c>
      <c r="D18" s="17" t="str">
        <f>'Circulatory under 75 data'!J17</f>
        <v>(66.7 - 79.5)</v>
      </c>
      <c r="F18" s="7"/>
    </row>
    <row r="19" spans="1:6">
      <c r="A19" s="12" t="s">
        <v>21</v>
      </c>
      <c r="B19" s="20">
        <f>'Circulatory under 75 data'!B18</f>
        <v>249.8</v>
      </c>
      <c r="C19" s="25">
        <f>'Circulatory under 75 data'!C18</f>
        <v>87.00134352713944</v>
      </c>
      <c r="D19" s="17" t="str">
        <f>'Circulatory under 75 data'!J18</f>
        <v>(82.2 - 92)</v>
      </c>
      <c r="F19" s="7"/>
    </row>
    <row r="20" spans="1:6" ht="21" customHeight="1">
      <c r="A20" s="12" t="s">
        <v>22</v>
      </c>
      <c r="B20" s="20">
        <f>'Circulatory under 75 data'!B19</f>
        <v>293</v>
      </c>
      <c r="C20" s="25">
        <f>'Circulatory under 75 data'!C19</f>
        <v>112.29351611056826</v>
      </c>
      <c r="D20" s="17" t="str">
        <f>'Circulatory under 75 data'!J19</f>
        <v>(106.6 - 118.2)</v>
      </c>
      <c r="F20" s="7"/>
    </row>
    <row r="21" spans="1:6">
      <c r="A21" s="12" t="s">
        <v>23</v>
      </c>
      <c r="B21" s="20">
        <f>'Circulatory under 75 data'!B20</f>
        <v>74.400000000000006</v>
      </c>
      <c r="C21" s="25">
        <f>'Circulatory under 75 data'!C20</f>
        <v>116.85300574026016</v>
      </c>
      <c r="D21" s="17" t="str">
        <f>'Circulatory under 75 data'!J20</f>
        <v>(105.2 - 129.5)</v>
      </c>
      <c r="F21" s="7"/>
    </row>
    <row r="22" spans="1:6">
      <c r="A22" s="12" t="s">
        <v>24</v>
      </c>
      <c r="B22" s="20">
        <f>'Circulatory under 75 data'!B21</f>
        <v>213.6</v>
      </c>
      <c r="C22" s="25">
        <f>'Circulatory under 75 data'!C21</f>
        <v>112.1962455067217</v>
      </c>
      <c r="D22" s="17" t="str">
        <f>'Circulatory under 75 data'!J21</f>
        <v>(105.5 - 119.2)</v>
      </c>
      <c r="F22" s="7"/>
    </row>
    <row r="23" spans="1:6">
      <c r="A23" s="12" t="s">
        <v>25</v>
      </c>
      <c r="B23" s="20">
        <f>'Circulatory under 75 data'!B22</f>
        <v>98.8</v>
      </c>
      <c r="C23" s="25">
        <f>'Circulatory under 75 data'!C22</f>
        <v>123.33129639416966</v>
      </c>
      <c r="D23" s="17" t="str">
        <f>'Circulatory under 75 data'!J22</f>
        <v>(112.5 - 134.9)</v>
      </c>
      <c r="F23" s="7"/>
    </row>
    <row r="24" spans="1:6">
      <c r="A24" s="12" t="s">
        <v>26</v>
      </c>
      <c r="B24" s="20">
        <f>'Circulatory under 75 data'!B23</f>
        <v>92.8</v>
      </c>
      <c r="C24" s="25">
        <f>'Circulatory under 75 data'!C23</f>
        <v>87.577826924882828</v>
      </c>
      <c r="D24" s="17" t="str">
        <f>'Circulatory under 75 data'!J23</f>
        <v>(79.7 - 96)</v>
      </c>
      <c r="F24" s="7"/>
    </row>
    <row r="25" spans="1:6" ht="21" customHeight="1">
      <c r="A25" s="12" t="s">
        <v>27</v>
      </c>
      <c r="B25" s="20">
        <f>'Circulatory under 75 data'!B24</f>
        <v>79.599999999999994</v>
      </c>
      <c r="C25" s="25">
        <f>'Circulatory under 75 data'!C24</f>
        <v>70.984356810715951</v>
      </c>
      <c r="D25" s="17" t="str">
        <f>'Circulatory under 75 data'!J24</f>
        <v>(64.1 - 78.4)</v>
      </c>
      <c r="F25" s="7"/>
    </row>
    <row r="26" spans="1:6" ht="12.75" customHeight="1">
      <c r="A26" s="12" t="s">
        <v>28</v>
      </c>
      <c r="B26" s="20">
        <f>'Circulatory under 75 data'!B25</f>
        <v>142.6</v>
      </c>
      <c r="C26" s="25">
        <f>'Circulatory under 75 data'!C25</f>
        <v>94.47804062204446</v>
      </c>
      <c r="D26" s="17" t="str">
        <f>'Circulatory under 75 data'!J25</f>
        <v>(87.6 - 101.7)</v>
      </c>
      <c r="F26" s="7"/>
    </row>
    <row r="27" spans="1:6" ht="21" customHeight="1">
      <c r="A27" s="14" t="s">
        <v>32</v>
      </c>
      <c r="B27" s="20">
        <f>'Circulatory under 75 data'!B26</f>
        <v>3115</v>
      </c>
      <c r="C27" s="25">
        <f>'Circulatory under 75 data'!C26</f>
        <v>89.532425964382057</v>
      </c>
      <c r="D27" s="17" t="str">
        <f>'Circulatory under 75 data'!J26</f>
        <v>(88.1 - 91)</v>
      </c>
      <c r="F27" s="9"/>
    </row>
    <row r="28" spans="1:6" ht="22.5" customHeight="1">
      <c r="A28" s="62" t="s">
        <v>48</v>
      </c>
      <c r="B28" s="63"/>
      <c r="C28" s="63"/>
      <c r="D28" s="63"/>
    </row>
  </sheetData>
  <mergeCells count="3">
    <mergeCell ref="A3:D3"/>
    <mergeCell ref="C4:D4"/>
    <mergeCell ref="A28:D28"/>
  </mergeCells>
  <phoneticPr fontId="2" type="noConversion"/>
  <hyperlinks>
    <hyperlink ref="A1" location="Contents!A11" display="Return to contents page"/>
  </hyperlinks>
  <pageMargins left="0.35433070866141736" right="0.35433070866141736" top="0.98425196850393704" bottom="0.98425196850393704" header="0.51181102362204722" footer="0.51181102362204722"/>
  <pageSetup paperSize="9" scale="90" orientation="landscape" r:id="rId1"/>
  <headerFooter alignWithMargins="0">
    <oddHeader>&amp;LAuthor: Beth Patterson, Public Health Wales Observatory&amp;RDate Created: 27/09/2010</oddHeader>
    <oddFooter>&amp;L&amp;Z&amp;F&amp;A&amp;RPage &amp;P of &amp;N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>
  <dimension ref="A1:F28"/>
  <sheetViews>
    <sheetView showGridLines="0" workbookViewId="0"/>
  </sheetViews>
  <sheetFormatPr defaultRowHeight="12.75"/>
  <cols>
    <col min="1" max="1" width="21.85546875" customWidth="1"/>
    <col min="2" max="2" width="12" style="8" customWidth="1"/>
    <col min="3" max="3" width="9.7109375" style="8" customWidth="1"/>
    <col min="4" max="4" width="11.7109375" style="8" customWidth="1"/>
    <col min="5" max="5" width="11" style="8" customWidth="1"/>
    <col min="6" max="6" width="10.5703125" style="8" customWidth="1"/>
  </cols>
  <sheetData>
    <row r="1" spans="1:6">
      <c r="A1" s="43" t="s">
        <v>110</v>
      </c>
    </row>
    <row r="3" spans="1:6" ht="47.25" customHeight="1">
      <c r="A3" s="58" t="s">
        <v>66</v>
      </c>
      <c r="B3" s="59"/>
      <c r="C3" s="59"/>
      <c r="D3" s="59"/>
      <c r="E3" s="11"/>
      <c r="F3" s="11"/>
    </row>
    <row r="4" spans="1:6" ht="40.5" customHeight="1">
      <c r="A4" s="13" t="s">
        <v>36</v>
      </c>
      <c r="B4" s="15" t="s">
        <v>35</v>
      </c>
      <c r="C4" s="60" t="s">
        <v>44</v>
      </c>
      <c r="D4" s="61"/>
      <c r="E4" s="10"/>
      <c r="F4" s="10"/>
    </row>
    <row r="5" spans="1:6" ht="18" customHeight="1">
      <c r="A5" s="12" t="s">
        <v>7</v>
      </c>
      <c r="B5" s="20">
        <f>'CHD data'!B4</f>
        <v>127.2</v>
      </c>
      <c r="C5" s="25">
        <f>'CHD data'!C4</f>
        <v>93.528882145894016</v>
      </c>
      <c r="D5" s="17" t="str">
        <f>'CHD data'!J4</f>
        <v>(86 - 101.5)</v>
      </c>
      <c r="F5" s="7"/>
    </row>
    <row r="6" spans="1:6">
      <c r="A6" s="12" t="s">
        <v>8</v>
      </c>
      <c r="B6" s="20">
        <f>'CHD data'!B5</f>
        <v>225.4</v>
      </c>
      <c r="C6" s="25">
        <f>'CHD data'!C5</f>
        <v>97.405529385026171</v>
      </c>
      <c r="D6" s="17" t="str">
        <f>'CHD data'!J5</f>
        <v>(91.4 - 103.7)</v>
      </c>
      <c r="F6" s="7"/>
    </row>
    <row r="7" spans="1:6">
      <c r="A7" s="12" t="s">
        <v>9</v>
      </c>
      <c r="B7" s="20">
        <f>'CHD data'!B6</f>
        <v>273.2</v>
      </c>
      <c r="C7" s="25">
        <f>'CHD data'!C6</f>
        <v>101.90020394234288</v>
      </c>
      <c r="D7" s="17" t="str">
        <f>'CHD data'!J6</f>
        <v>(96 - 108)</v>
      </c>
      <c r="F7" s="7"/>
    </row>
    <row r="8" spans="1:6">
      <c r="A8" s="12" t="s">
        <v>10</v>
      </c>
      <c r="B8" s="20">
        <f>'CHD data'!B7</f>
        <v>221.4</v>
      </c>
      <c r="C8" s="25">
        <f>'CHD data'!C7</f>
        <v>105.49448017092892</v>
      </c>
      <c r="D8" s="17" t="str">
        <f>'CHD data'!J7</f>
        <v>(98.9 - 112.4)</v>
      </c>
      <c r="F8" s="7"/>
    </row>
    <row r="9" spans="1:6">
      <c r="A9" s="12" t="s">
        <v>11</v>
      </c>
      <c r="B9" s="20">
        <f>'CHD data'!B8</f>
        <v>275</v>
      </c>
      <c r="C9" s="25">
        <f>'CHD data'!C8</f>
        <v>115.72067564202409</v>
      </c>
      <c r="D9" s="17" t="str">
        <f>'CHD data'!J8</f>
        <v>(109.5 - 122.2)</v>
      </c>
      <c r="F9" s="7"/>
    </row>
    <row r="10" spans="1:6" ht="21" customHeight="1">
      <c r="A10" s="12" t="s">
        <v>12</v>
      </c>
      <c r="B10" s="20">
        <f>'CHD data'!B9</f>
        <v>262.60000000000002</v>
      </c>
      <c r="C10" s="25">
        <f>'CHD data'!C9</f>
        <v>118.85790390281103</v>
      </c>
      <c r="D10" s="17" t="str">
        <f>'CHD data'!J9</f>
        <v>(112.2 - 125.8)</v>
      </c>
      <c r="F10" s="7"/>
    </row>
    <row r="11" spans="1:6">
      <c r="A11" s="12" t="s">
        <v>13</v>
      </c>
      <c r="B11" s="20">
        <f>'CHD data'!B10</f>
        <v>263.2</v>
      </c>
      <c r="C11" s="25">
        <f>'CHD data'!C10</f>
        <v>93.737727816774722</v>
      </c>
      <c r="D11" s="17" t="str">
        <f>'CHD data'!J10</f>
        <v>(88.4 - 99.3)</v>
      </c>
      <c r="F11" s="7"/>
    </row>
    <row r="12" spans="1:6">
      <c r="A12" s="12" t="s">
        <v>14</v>
      </c>
      <c r="B12" s="20">
        <f>'CHD data'!B11</f>
        <v>136.4</v>
      </c>
      <c r="C12" s="25">
        <f>'CHD data'!C11</f>
        <v>86.84103252067132</v>
      </c>
      <c r="D12" s="17" t="str">
        <f>'CHD data'!J11</f>
        <v>(80 - 94.1)</v>
      </c>
      <c r="F12" s="7"/>
    </row>
    <row r="13" spans="1:6">
      <c r="A13" s="12" t="s">
        <v>15</v>
      </c>
      <c r="B13" s="20">
        <f>'CHD data'!B12</f>
        <v>221.4</v>
      </c>
      <c r="C13" s="25">
        <f>'CHD data'!C12</f>
        <v>97.687434301643634</v>
      </c>
      <c r="D13" s="17" t="str">
        <f>'CHD data'!J12</f>
        <v>(91.7 - 103.9)</v>
      </c>
      <c r="F13" s="7"/>
    </row>
    <row r="14" spans="1:6">
      <c r="A14" s="12" t="s">
        <v>16</v>
      </c>
      <c r="B14" s="20">
        <f>'CHD data'!B13</f>
        <v>397.8</v>
      </c>
      <c r="C14" s="25">
        <f>'CHD data'!C13</f>
        <v>111.66949753313223</v>
      </c>
      <c r="D14" s="17" t="str">
        <f>'CHD data'!J13</f>
        <v>(106.5 - 117)</v>
      </c>
      <c r="F14" s="7"/>
    </row>
    <row r="15" spans="1:6" ht="21" customHeight="1">
      <c r="A15" s="12" t="s">
        <v>17</v>
      </c>
      <c r="B15" s="20">
        <f>'CHD data'!B14</f>
        <v>456.4</v>
      </c>
      <c r="C15" s="25">
        <f>'CHD data'!C14</f>
        <v>111.3030686277492</v>
      </c>
      <c r="D15" s="17" t="str">
        <f>'CHD data'!J14</f>
        <v>(106.5 - 116.3)</v>
      </c>
      <c r="F15" s="7"/>
    </row>
    <row r="16" spans="1:6">
      <c r="A16" s="12" t="s">
        <v>18</v>
      </c>
      <c r="B16" s="20">
        <f>'CHD data'!B15</f>
        <v>294.2</v>
      </c>
      <c r="C16" s="25">
        <f>'CHD data'!C15</f>
        <v>117.86168318594059</v>
      </c>
      <c r="D16" s="17" t="str">
        <f>'CHD data'!J15</f>
        <v>(111.6 - 124.4)</v>
      </c>
      <c r="F16" s="7"/>
    </row>
    <row r="17" spans="1:6">
      <c r="A17" s="12" t="s">
        <v>19</v>
      </c>
      <c r="B17" s="20">
        <f>'CHD data'!B16</f>
        <v>249.8</v>
      </c>
      <c r="C17" s="25">
        <f>'CHD data'!C16</f>
        <v>112.90500298278704</v>
      </c>
      <c r="D17" s="17" t="str">
        <f>'CHD data'!J16</f>
        <v>(106.5 - 119.6)</v>
      </c>
      <c r="F17" s="7"/>
    </row>
    <row r="18" spans="1:6">
      <c r="A18" s="12" t="s">
        <v>20</v>
      </c>
      <c r="B18" s="20">
        <f>'CHD data'!B17</f>
        <v>199.8</v>
      </c>
      <c r="C18" s="25">
        <f>'CHD data'!C17</f>
        <v>92.027652361216056</v>
      </c>
      <c r="D18" s="17" t="str">
        <f>'CHD data'!J17</f>
        <v>(86.1 - 98.2)</v>
      </c>
      <c r="F18" s="7"/>
    </row>
    <row r="19" spans="1:6">
      <c r="A19" s="12" t="s">
        <v>21</v>
      </c>
      <c r="B19" s="20">
        <f>'CHD data'!B18</f>
        <v>423.2</v>
      </c>
      <c r="C19" s="25">
        <f>'CHD data'!C18</f>
        <v>94.646648587916744</v>
      </c>
      <c r="D19" s="17" t="str">
        <f>'CHD data'!J18</f>
        <v>(90.4 - 99)</v>
      </c>
      <c r="F19" s="7"/>
    </row>
    <row r="20" spans="1:6" ht="21" customHeight="1">
      <c r="A20" s="12" t="s">
        <v>22</v>
      </c>
      <c r="B20" s="20">
        <f>'CHD data'!B19</f>
        <v>480.8</v>
      </c>
      <c r="C20" s="25">
        <f>'CHD data'!C19</f>
        <v>130.13171659579498</v>
      </c>
      <c r="D20" s="17" t="str">
        <f>'CHD data'!J19</f>
        <v>(124.7 - 135.7)</v>
      </c>
      <c r="F20" s="7"/>
    </row>
    <row r="21" spans="1:6">
      <c r="A21" s="12" t="s">
        <v>23</v>
      </c>
      <c r="B21" s="20">
        <f>'CHD data'!B20</f>
        <v>124.2</v>
      </c>
      <c r="C21" s="25">
        <f>'CHD data'!C20</f>
        <v>142.06785384174364</v>
      </c>
      <c r="D21" s="17" t="str">
        <f>'CHD data'!J20</f>
        <v>(130.7 - 154.1)</v>
      </c>
      <c r="F21" s="7"/>
    </row>
    <row r="22" spans="1:6">
      <c r="A22" s="12" t="s">
        <v>24</v>
      </c>
      <c r="B22" s="20">
        <f>'CHD data'!B21</f>
        <v>332.2</v>
      </c>
      <c r="C22" s="25">
        <f>'CHD data'!C21</f>
        <v>128.6789492212377</v>
      </c>
      <c r="D22" s="17" t="str">
        <f>'CHD data'!J21</f>
        <v>(122.3 - 135.3)</v>
      </c>
      <c r="F22" s="7"/>
    </row>
    <row r="23" spans="1:6">
      <c r="A23" s="12" t="s">
        <v>25</v>
      </c>
      <c r="B23" s="20">
        <f>'CHD data'!B22</f>
        <v>152</v>
      </c>
      <c r="C23" s="25">
        <f>'CHD data'!C22</f>
        <v>134.61978999505078</v>
      </c>
      <c r="D23" s="17" t="str">
        <f>'CHD data'!J22</f>
        <v>(124.7 - 145)</v>
      </c>
      <c r="F23" s="7"/>
    </row>
    <row r="24" spans="1:6">
      <c r="A24" s="12" t="s">
        <v>26</v>
      </c>
      <c r="B24" s="20">
        <f>'CHD data'!B23</f>
        <v>166.2</v>
      </c>
      <c r="C24" s="25">
        <f>'CHD data'!C23</f>
        <v>106.71142782694639</v>
      </c>
      <c r="D24" s="17" t="str">
        <f>'CHD data'!J23</f>
        <v>(99.2 - 114.6)</v>
      </c>
      <c r="F24" s="7"/>
    </row>
    <row r="25" spans="1:6" ht="21" customHeight="1">
      <c r="A25" s="12" t="s">
        <v>27</v>
      </c>
      <c r="B25" s="20">
        <f>'CHD data'!B24</f>
        <v>149</v>
      </c>
      <c r="C25" s="25">
        <f>'CHD data'!C24</f>
        <v>87.719454480952848</v>
      </c>
      <c r="D25" s="17" t="str">
        <f>'CHD data'!J24</f>
        <v>(81.2 - 94.6)</v>
      </c>
      <c r="F25" s="7"/>
    </row>
    <row r="26" spans="1:6" ht="12.75" customHeight="1">
      <c r="A26" s="12" t="s">
        <v>28</v>
      </c>
      <c r="B26" s="20">
        <f>'CHD data'!B25</f>
        <v>238.2</v>
      </c>
      <c r="C26" s="25">
        <f>'CHD data'!C25</f>
        <v>106.31212812542898</v>
      </c>
      <c r="D26" s="17" t="str">
        <f>'CHD data'!J25</f>
        <v>(100 - 112.9)</v>
      </c>
      <c r="F26" s="7"/>
    </row>
    <row r="27" spans="1:6" ht="21" customHeight="1">
      <c r="A27" s="14" t="s">
        <v>32</v>
      </c>
      <c r="B27" s="20">
        <f>'CHD data'!B26</f>
        <v>5669.6</v>
      </c>
      <c r="C27" s="25">
        <f>'CHD data'!C26</f>
        <v>108.38694711623813</v>
      </c>
      <c r="D27" s="17" t="str">
        <f>'CHD data'!J26</f>
        <v>(107.1 - 109.7)</v>
      </c>
      <c r="F27" s="9"/>
    </row>
    <row r="28" spans="1:6" ht="22.5" customHeight="1">
      <c r="A28" s="62" t="s">
        <v>48</v>
      </c>
      <c r="B28" s="63"/>
      <c r="C28" s="63"/>
      <c r="D28" s="63"/>
    </row>
  </sheetData>
  <mergeCells count="3">
    <mergeCell ref="A3:D3"/>
    <mergeCell ref="C4:D4"/>
    <mergeCell ref="A28:D28"/>
  </mergeCells>
  <phoneticPr fontId="2" type="noConversion"/>
  <hyperlinks>
    <hyperlink ref="A1" location="Contents!A11" display="Return to contents page"/>
  </hyperlinks>
  <pageMargins left="0.35433070866141736" right="0.35433070866141736" top="0.98425196850393704" bottom="0.98425196850393704" header="0.51181102362204722" footer="0.51181102362204722"/>
  <pageSetup paperSize="9" scale="90" orientation="landscape" r:id="rId1"/>
  <headerFooter alignWithMargins="0">
    <oddHeader>&amp;LAuthor: Beth Patterson, Public Health Wales Observatory&amp;RDate Created: 27/09/2010</oddHeader>
    <oddFooter>&amp;L&amp;Z&amp;F&amp;A&amp;RPage &amp;P of &amp;N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>
  <dimension ref="A1:F28"/>
  <sheetViews>
    <sheetView showGridLines="0" workbookViewId="0"/>
  </sheetViews>
  <sheetFormatPr defaultRowHeight="12.75"/>
  <cols>
    <col min="1" max="1" width="21.85546875" customWidth="1"/>
    <col min="2" max="2" width="12" style="8" customWidth="1"/>
    <col min="3" max="3" width="9.7109375" style="8" customWidth="1"/>
    <col min="4" max="4" width="11.7109375" style="8" customWidth="1"/>
    <col min="5" max="5" width="11" style="8" customWidth="1"/>
    <col min="6" max="6" width="10.5703125" style="8" customWidth="1"/>
  </cols>
  <sheetData>
    <row r="1" spans="1:6">
      <c r="A1" s="43" t="s">
        <v>110</v>
      </c>
    </row>
    <row r="3" spans="1:6" ht="47.25" customHeight="1">
      <c r="A3" s="58" t="s">
        <v>67</v>
      </c>
      <c r="B3" s="59"/>
      <c r="C3" s="59"/>
      <c r="D3" s="59"/>
      <c r="E3" s="11"/>
      <c r="F3" s="11"/>
    </row>
    <row r="4" spans="1:6" ht="40.5" customHeight="1">
      <c r="A4" s="13" t="s">
        <v>36</v>
      </c>
      <c r="B4" s="15" t="s">
        <v>35</v>
      </c>
      <c r="C4" s="60" t="s">
        <v>44</v>
      </c>
      <c r="D4" s="61"/>
      <c r="E4" s="10"/>
      <c r="F4" s="10"/>
    </row>
    <row r="5" spans="1:6" ht="18" customHeight="1">
      <c r="A5" s="12" t="s">
        <v>7</v>
      </c>
      <c r="B5" s="20">
        <f>'Respiratory data'!B4</f>
        <v>102.2</v>
      </c>
      <c r="C5" s="25">
        <f>'Respiratory data'!C4</f>
        <v>71.129714325389415</v>
      </c>
      <c r="D5" s="17" t="str">
        <f>'Respiratory data'!J4</f>
        <v>(64.7 - 78)</v>
      </c>
      <c r="F5" s="7"/>
    </row>
    <row r="6" spans="1:6">
      <c r="A6" s="12" t="s">
        <v>8</v>
      </c>
      <c r="B6" s="20">
        <f>'Respiratory data'!B5</f>
        <v>159.4</v>
      </c>
      <c r="C6" s="25">
        <f>'Respiratory data'!C5</f>
        <v>64.774271604953455</v>
      </c>
      <c r="D6" s="17" t="str">
        <f>'Respiratory data'!J5</f>
        <v>(60.1 - 69.7)</v>
      </c>
      <c r="F6" s="7"/>
    </row>
    <row r="7" spans="1:6">
      <c r="A7" s="12" t="s">
        <v>9</v>
      </c>
      <c r="B7" s="20">
        <f>'Respiratory data'!B6</f>
        <v>182.4</v>
      </c>
      <c r="C7" s="25">
        <f>'Respiratory data'!C6</f>
        <v>62.855800567480586</v>
      </c>
      <c r="D7" s="17" t="str">
        <f>'Respiratory data'!J6</f>
        <v>(58.5 - 67.5)</v>
      </c>
      <c r="F7" s="7"/>
    </row>
    <row r="8" spans="1:6">
      <c r="A8" s="12" t="s">
        <v>10</v>
      </c>
      <c r="B8" s="20">
        <f>'Respiratory data'!B7</f>
        <v>164.6</v>
      </c>
      <c r="C8" s="25">
        <f>'Respiratory data'!C7</f>
        <v>72.928605165369191</v>
      </c>
      <c r="D8" s="17" t="str">
        <f>'Respiratory data'!J7</f>
        <v>(67.6 - 78.5)</v>
      </c>
      <c r="F8" s="7"/>
    </row>
    <row r="9" spans="1:6">
      <c r="A9" s="12" t="s">
        <v>11</v>
      </c>
      <c r="B9" s="20">
        <f>'Respiratory data'!B8</f>
        <v>198.6</v>
      </c>
      <c r="C9" s="25">
        <f>'Respiratory data'!C8</f>
        <v>79.493107243600065</v>
      </c>
      <c r="D9" s="17" t="str">
        <f>'Respiratory data'!J8</f>
        <v>(74.5 - 84.7)</v>
      </c>
      <c r="F9" s="7"/>
    </row>
    <row r="10" spans="1:6" ht="21" customHeight="1">
      <c r="A10" s="12" t="s">
        <v>12</v>
      </c>
      <c r="B10" s="20">
        <f>'Respiratory data'!B9</f>
        <v>221</v>
      </c>
      <c r="C10" s="25">
        <f>'Respiratory data'!C9</f>
        <v>93.459435740933046</v>
      </c>
      <c r="D10" s="17" t="str">
        <f>'Respiratory data'!J9</f>
        <v>(87.8 - 99.4)</v>
      </c>
      <c r="F10" s="7"/>
    </row>
    <row r="11" spans="1:6">
      <c r="A11" s="12" t="s">
        <v>13</v>
      </c>
      <c r="B11" s="20">
        <f>'Respiratory data'!B10</f>
        <v>194.6</v>
      </c>
      <c r="C11" s="25">
        <f>'Respiratory data'!C10</f>
        <v>64.017874373449132</v>
      </c>
      <c r="D11" s="17" t="str">
        <f>'Respiratory data'!J10</f>
        <v>(59.8 - 68.4)</v>
      </c>
      <c r="F11" s="7"/>
    </row>
    <row r="12" spans="1:6">
      <c r="A12" s="12" t="s">
        <v>14</v>
      </c>
      <c r="B12" s="20">
        <f>'Respiratory data'!B11</f>
        <v>90.8</v>
      </c>
      <c r="C12" s="25">
        <f>'Respiratory data'!C11</f>
        <v>55.060482799589614</v>
      </c>
      <c r="D12" s="17" t="str">
        <f>'Respiratory data'!J11</f>
        <v>(49.8 - 60.7)</v>
      </c>
      <c r="F12" s="7"/>
    </row>
    <row r="13" spans="1:6">
      <c r="A13" s="12" t="s">
        <v>15</v>
      </c>
      <c r="B13" s="20">
        <f>'Respiratory data'!B12</f>
        <v>144</v>
      </c>
      <c r="C13" s="25">
        <f>'Respiratory data'!C12</f>
        <v>58.742651534597371</v>
      </c>
      <c r="D13" s="17" t="str">
        <f>'Respiratory data'!J12</f>
        <v>(54.3 - 63.4)</v>
      </c>
      <c r="F13" s="7"/>
    </row>
    <row r="14" spans="1:6">
      <c r="A14" s="12" t="s">
        <v>16</v>
      </c>
      <c r="B14" s="20">
        <f>'Respiratory data'!B13</f>
        <v>305.39999999999998</v>
      </c>
      <c r="C14" s="25">
        <f>'Respiratory data'!C13</f>
        <v>81.706004119386691</v>
      </c>
      <c r="D14" s="17" t="str">
        <f>'Respiratory data'!J13</f>
        <v>(77.4 - 86.1)</v>
      </c>
      <c r="F14" s="7"/>
    </row>
    <row r="15" spans="1:6" ht="21" customHeight="1">
      <c r="A15" s="12" t="s">
        <v>17</v>
      </c>
      <c r="B15" s="20">
        <f>'Respiratory data'!B14</f>
        <v>347.4</v>
      </c>
      <c r="C15" s="25">
        <f>'Respiratory data'!C14</f>
        <v>77.50731019227814</v>
      </c>
      <c r="D15" s="17" t="str">
        <f>'Respiratory data'!J14</f>
        <v>(73.7 - 81.5)</v>
      </c>
      <c r="F15" s="7"/>
    </row>
    <row r="16" spans="1:6">
      <c r="A16" s="12" t="s">
        <v>18</v>
      </c>
      <c r="B16" s="20">
        <f>'Respiratory data'!B15</f>
        <v>225.8</v>
      </c>
      <c r="C16" s="25">
        <f>'Respiratory data'!C15</f>
        <v>85.537324136844759</v>
      </c>
      <c r="D16" s="17" t="str">
        <f>'Respiratory data'!J15</f>
        <v>(80.3 - 91)</v>
      </c>
      <c r="F16" s="7"/>
    </row>
    <row r="17" spans="1:6">
      <c r="A17" s="12" t="s">
        <v>19</v>
      </c>
      <c r="B17" s="20">
        <f>'Respiratory data'!B16</f>
        <v>199</v>
      </c>
      <c r="C17" s="25">
        <f>'Respiratory data'!C16</f>
        <v>85.123770537896235</v>
      </c>
      <c r="D17" s="17" t="str">
        <f>'Respiratory data'!J16</f>
        <v>(79.7 - 90.8)</v>
      </c>
      <c r="F17" s="7"/>
    </row>
    <row r="18" spans="1:6">
      <c r="A18" s="12" t="s">
        <v>20</v>
      </c>
      <c r="B18" s="20">
        <f>'Respiratory data'!B17</f>
        <v>179</v>
      </c>
      <c r="C18" s="25">
        <f>'Respiratory data'!C17</f>
        <v>76.718061249654767</v>
      </c>
      <c r="D18" s="17" t="str">
        <f>'Respiratory data'!J17</f>
        <v>(71.5 - 82.2)</v>
      </c>
      <c r="F18" s="7"/>
    </row>
    <row r="19" spans="1:6">
      <c r="A19" s="12" t="s">
        <v>21</v>
      </c>
      <c r="B19" s="20">
        <f>'Respiratory data'!B18</f>
        <v>362.2</v>
      </c>
      <c r="C19" s="25">
        <f>'Respiratory data'!C18</f>
        <v>74.269946818204915</v>
      </c>
      <c r="D19" s="17" t="str">
        <f>'Respiratory data'!J18</f>
        <v>(70.7 - 78)</v>
      </c>
      <c r="F19" s="7"/>
    </row>
    <row r="20" spans="1:6" ht="21" customHeight="1">
      <c r="A20" s="12" t="s">
        <v>22</v>
      </c>
      <c r="B20" s="20">
        <f>'Respiratory data'!B19</f>
        <v>397.6</v>
      </c>
      <c r="C20" s="25">
        <f>'Respiratory data'!C19</f>
        <v>97.652198017559883</v>
      </c>
      <c r="D20" s="17" t="str">
        <f>'Respiratory data'!J19</f>
        <v>(93.2 - 102.2)</v>
      </c>
      <c r="F20" s="7"/>
    </row>
    <row r="21" spans="1:6">
      <c r="A21" s="12" t="s">
        <v>23</v>
      </c>
      <c r="B21" s="20">
        <f>'Respiratory data'!B20</f>
        <v>91.2</v>
      </c>
      <c r="C21" s="25">
        <f>'Respiratory data'!C20</f>
        <v>99.089801982247764</v>
      </c>
      <c r="D21" s="17" t="str">
        <f>'Respiratory data'!J20</f>
        <v>(89.9 - 108.9)</v>
      </c>
      <c r="F21" s="7"/>
    </row>
    <row r="22" spans="1:6">
      <c r="A22" s="12" t="s">
        <v>24</v>
      </c>
      <c r="B22" s="20">
        <f>'Respiratory data'!B21</f>
        <v>245.4</v>
      </c>
      <c r="C22" s="25">
        <f>'Respiratory data'!C21</f>
        <v>89.82067005436987</v>
      </c>
      <c r="D22" s="17" t="str">
        <f>'Respiratory data'!J21</f>
        <v>(84.7 - 95.2)</v>
      </c>
      <c r="F22" s="7"/>
    </row>
    <row r="23" spans="1:6">
      <c r="A23" s="12" t="s">
        <v>25</v>
      </c>
      <c r="B23" s="20">
        <f>'Respiratory data'!B22</f>
        <v>117.2</v>
      </c>
      <c r="C23" s="25">
        <f>'Respiratory data'!C22</f>
        <v>94.931329251196971</v>
      </c>
      <c r="D23" s="17" t="str">
        <f>'Respiratory data'!J22</f>
        <v>(87.1 - 103.3)</v>
      </c>
      <c r="F23" s="7"/>
    </row>
    <row r="24" spans="1:6">
      <c r="A24" s="12" t="s">
        <v>26</v>
      </c>
      <c r="B24" s="20">
        <f>'Respiratory data'!B23</f>
        <v>128.6</v>
      </c>
      <c r="C24" s="25">
        <f>'Respiratory data'!C23</f>
        <v>77.714168242214242</v>
      </c>
      <c r="D24" s="17" t="str">
        <f>'Respiratory data'!J23</f>
        <v>(71.5 - 84.3)</v>
      </c>
      <c r="F24" s="7"/>
    </row>
    <row r="25" spans="1:6" ht="21" customHeight="1">
      <c r="A25" s="12" t="s">
        <v>27</v>
      </c>
      <c r="B25" s="20">
        <f>'Respiratory data'!B24</f>
        <v>97.6</v>
      </c>
      <c r="C25" s="25">
        <f>'Respiratory data'!C24</f>
        <v>54.177058637429504</v>
      </c>
      <c r="D25" s="17" t="str">
        <f>'Respiratory data'!J24</f>
        <v>(49.2 - 59.5)</v>
      </c>
      <c r="F25" s="7"/>
    </row>
    <row r="26" spans="1:6" ht="12.75" customHeight="1">
      <c r="A26" s="12" t="s">
        <v>28</v>
      </c>
      <c r="B26" s="20">
        <f>'Respiratory data'!B25</f>
        <v>174</v>
      </c>
      <c r="C26" s="25">
        <f>'Respiratory data'!C25</f>
        <v>71.421318795014358</v>
      </c>
      <c r="D26" s="17" t="str">
        <f>'Respiratory data'!J25</f>
        <v>(66.5 - 76.6)</v>
      </c>
      <c r="F26" s="7"/>
    </row>
    <row r="27" spans="1:6" ht="21" customHeight="1">
      <c r="A27" s="14" t="s">
        <v>32</v>
      </c>
      <c r="B27" s="20">
        <f>'Respiratory data'!B26</f>
        <v>4328</v>
      </c>
      <c r="C27" s="25">
        <f>'Respiratory data'!C26</f>
        <v>76.963126794130972</v>
      </c>
      <c r="D27" s="17" t="str">
        <f>'Respiratory data'!J26</f>
        <v>(75.9 - 78)</v>
      </c>
      <c r="F27" s="9"/>
    </row>
    <row r="28" spans="1:6" ht="22.5" customHeight="1">
      <c r="A28" s="62" t="s">
        <v>48</v>
      </c>
      <c r="B28" s="63"/>
      <c r="C28" s="63"/>
      <c r="D28" s="63"/>
    </row>
  </sheetData>
  <mergeCells count="3">
    <mergeCell ref="A3:D3"/>
    <mergeCell ref="C4:D4"/>
    <mergeCell ref="A28:D28"/>
  </mergeCells>
  <phoneticPr fontId="2" type="noConversion"/>
  <hyperlinks>
    <hyperlink ref="A1" location="Contents!A11" display="Return to contents page"/>
  </hyperlinks>
  <pageMargins left="0.35433070866141736" right="0.35433070866141736" top="0.98425196850393704" bottom="0.98425196850393704" header="0.51181102362204722" footer="0.51181102362204722"/>
  <pageSetup paperSize="9" scale="90" orientation="landscape" r:id="rId1"/>
  <headerFooter alignWithMargins="0">
    <oddHeader>&amp;LAuthor: Beth Patterson, Public Health Wales Observatory&amp;RDate Created: 27/09/2010</oddHeader>
    <oddFooter>&amp;L&amp;Z&amp;F&amp;A&amp;RPage &amp;P of &amp;N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>
  <dimension ref="A1:E28"/>
  <sheetViews>
    <sheetView showGridLines="0" workbookViewId="0"/>
  </sheetViews>
  <sheetFormatPr defaultRowHeight="12.75"/>
  <cols>
    <col min="1" max="1" width="21.85546875" customWidth="1"/>
    <col min="2" max="2" width="12" style="8" customWidth="1"/>
    <col min="3" max="3" width="9.7109375" style="8" customWidth="1"/>
    <col min="4" max="4" width="11" style="8" customWidth="1"/>
    <col min="5" max="5" width="10.5703125" style="8" customWidth="1"/>
  </cols>
  <sheetData>
    <row r="1" spans="1:5">
      <c r="A1" s="43" t="s">
        <v>110</v>
      </c>
    </row>
    <row r="3" spans="1:5" ht="30" customHeight="1">
      <c r="A3" s="65" t="s">
        <v>68</v>
      </c>
      <c r="B3" s="66"/>
      <c r="C3" s="66"/>
      <c r="D3" s="11"/>
      <c r="E3" s="11"/>
    </row>
    <row r="4" spans="1:5" ht="40.5" customHeight="1">
      <c r="A4" s="13" t="s">
        <v>36</v>
      </c>
      <c r="B4" s="15" t="s">
        <v>55</v>
      </c>
      <c r="C4" s="15"/>
      <c r="D4" s="10"/>
      <c r="E4" s="10"/>
    </row>
    <row r="5" spans="1:5" ht="18" customHeight="1">
      <c r="A5" s="12" t="s">
        <v>7</v>
      </c>
      <c r="B5" s="4">
        <f>'Population under 18 data'!B4</f>
        <v>0.20548600243435899</v>
      </c>
      <c r="C5" s="27"/>
      <c r="E5" s="7"/>
    </row>
    <row r="6" spans="1:5">
      <c r="A6" s="12" t="s">
        <v>8</v>
      </c>
      <c r="B6" s="4">
        <f>'Population under 18 data'!B5</f>
        <v>0.20470868899472999</v>
      </c>
      <c r="C6" s="27"/>
      <c r="E6" s="7"/>
    </row>
    <row r="7" spans="1:5">
      <c r="A7" s="12" t="s">
        <v>9</v>
      </c>
      <c r="B7" s="4">
        <f>'Population under 18 data'!B6</f>
        <v>0.19958583261925164</v>
      </c>
      <c r="C7" s="27"/>
      <c r="E7" s="7"/>
    </row>
    <row r="8" spans="1:5">
      <c r="A8" s="12" t="s">
        <v>10</v>
      </c>
      <c r="B8" s="4">
        <f>'Population under 18 data'!B7</f>
        <v>0.20672727086386603</v>
      </c>
      <c r="C8" s="27"/>
      <c r="E8" s="7"/>
    </row>
    <row r="9" spans="1:5">
      <c r="A9" s="12" t="s">
        <v>11</v>
      </c>
      <c r="B9" s="4">
        <f>'Population under 18 data'!B8</f>
        <v>0.21564315380182425</v>
      </c>
      <c r="C9" s="27"/>
      <c r="E9" s="7"/>
    </row>
    <row r="10" spans="1:5" ht="21" customHeight="1">
      <c r="A10" s="12" t="s">
        <v>12</v>
      </c>
      <c r="B10" s="4">
        <f>'Population under 18 data'!B9</f>
        <v>0.2129754386493139</v>
      </c>
      <c r="C10" s="27"/>
      <c r="E10" s="7"/>
    </row>
    <row r="11" spans="1:5">
      <c r="A11" s="12" t="s">
        <v>13</v>
      </c>
      <c r="B11" s="4">
        <f>'Population under 18 data'!B10</f>
        <v>0.20440057267726622</v>
      </c>
      <c r="C11" s="27"/>
      <c r="E11" s="7"/>
    </row>
    <row r="12" spans="1:5">
      <c r="A12" s="12" t="s">
        <v>14</v>
      </c>
      <c r="B12" s="4">
        <f>'Population under 18 data'!B11</f>
        <v>0.17513805783694442</v>
      </c>
      <c r="C12" s="27"/>
      <c r="E12" s="7"/>
    </row>
    <row r="13" spans="1:5">
      <c r="A13" s="12" t="s">
        <v>15</v>
      </c>
      <c r="B13" s="4">
        <f>'Population under 18 data'!B12</f>
        <v>0.21571961248074609</v>
      </c>
      <c r="C13" s="27"/>
      <c r="E13" s="7"/>
    </row>
    <row r="14" spans="1:5">
      <c r="A14" s="12" t="s">
        <v>16</v>
      </c>
      <c r="B14" s="4">
        <f>'Population under 18 data'!B13</f>
        <v>0.2092295420680334</v>
      </c>
      <c r="C14" s="27"/>
      <c r="E14" s="7"/>
    </row>
    <row r="15" spans="1:5" ht="21" customHeight="1">
      <c r="A15" s="12" t="s">
        <v>17</v>
      </c>
      <c r="B15" s="4">
        <f>'Population under 18 data'!B14</f>
        <v>0.19949714305668925</v>
      </c>
      <c r="C15" s="27"/>
      <c r="E15" s="7"/>
    </row>
    <row r="16" spans="1:5">
      <c r="A16" s="12" t="s">
        <v>18</v>
      </c>
      <c r="B16" s="4">
        <f>'Population under 18 data'!B15</f>
        <v>0.20946972726545629</v>
      </c>
      <c r="C16" s="27"/>
      <c r="E16" s="7"/>
    </row>
    <row r="17" spans="1:5">
      <c r="A17" s="12" t="s">
        <v>19</v>
      </c>
      <c r="B17" s="4">
        <f>'Population under 18 data'!B16</f>
        <v>0.21558823093016011</v>
      </c>
      <c r="C17" s="27"/>
      <c r="E17" s="7"/>
    </row>
    <row r="18" spans="1:5">
      <c r="A18" s="12" t="s">
        <v>20</v>
      </c>
      <c r="B18" s="4">
        <f>'Population under 18 data'!B17</f>
        <v>0.22503583755776052</v>
      </c>
      <c r="C18" s="27"/>
      <c r="E18" s="7"/>
    </row>
    <row r="19" spans="1:5">
      <c r="A19" s="12" t="s">
        <v>21</v>
      </c>
      <c r="B19" s="4">
        <f>'Population under 18 data'!B18</f>
        <v>0.20788680534817638</v>
      </c>
      <c r="C19" s="27"/>
      <c r="E19" s="7"/>
    </row>
    <row r="20" spans="1:5" ht="21" customHeight="1">
      <c r="A20" s="12" t="s">
        <v>22</v>
      </c>
      <c r="B20" s="4">
        <f>'Population under 18 data'!B19</f>
        <v>0.2174568661708608</v>
      </c>
      <c r="C20" s="27"/>
      <c r="E20" s="7"/>
    </row>
    <row r="21" spans="1:5">
      <c r="A21" s="12" t="s">
        <v>23</v>
      </c>
      <c r="B21" s="4">
        <f>'Population under 18 data'!B20</f>
        <v>0.22289405221135733</v>
      </c>
      <c r="C21" s="27"/>
      <c r="E21" s="7"/>
    </row>
    <row r="22" spans="1:5">
      <c r="A22" s="12" t="s">
        <v>24</v>
      </c>
      <c r="B22" s="4">
        <f>'Population under 18 data'!B21</f>
        <v>0.2261685170361605</v>
      </c>
      <c r="C22" s="27"/>
      <c r="E22" s="7"/>
    </row>
    <row r="23" spans="1:5">
      <c r="A23" s="12" t="s">
        <v>25</v>
      </c>
      <c r="B23" s="4">
        <f>'Population under 18 data'!B22</f>
        <v>0.21695587362693025</v>
      </c>
      <c r="C23" s="27"/>
      <c r="E23" s="7"/>
    </row>
    <row r="24" spans="1:5">
      <c r="A24" s="12" t="s">
        <v>26</v>
      </c>
      <c r="B24" s="4">
        <f>'Population under 18 data'!B23</f>
        <v>0.22001822233443472</v>
      </c>
      <c r="C24" s="27"/>
      <c r="E24" s="7"/>
    </row>
    <row r="25" spans="1:5" ht="21" customHeight="1">
      <c r="A25" s="12" t="s">
        <v>27</v>
      </c>
      <c r="B25" s="4">
        <f>'Population under 18 data'!B24</f>
        <v>0.2137034315111086</v>
      </c>
      <c r="C25" s="27"/>
      <c r="E25" s="7"/>
    </row>
    <row r="26" spans="1:5" ht="12.75" customHeight="1">
      <c r="A26" s="12" t="s">
        <v>28</v>
      </c>
      <c r="B26" s="4">
        <f>'Population under 18 data'!B25</f>
        <v>0.23297610756570064</v>
      </c>
      <c r="C26" s="27"/>
      <c r="E26" s="7"/>
    </row>
    <row r="27" spans="1:5" ht="21" customHeight="1">
      <c r="A27" s="14" t="s">
        <v>32</v>
      </c>
      <c r="B27" s="4">
        <f>'Population under 18 data'!B26</f>
        <v>0.2118612586380956</v>
      </c>
      <c r="C27" s="28"/>
      <c r="E27" s="9"/>
    </row>
    <row r="28" spans="1:5" ht="22.5" customHeight="1">
      <c r="A28" s="62" t="s">
        <v>115</v>
      </c>
      <c r="B28" s="63"/>
      <c r="C28" s="67"/>
    </row>
  </sheetData>
  <mergeCells count="2">
    <mergeCell ref="A3:C3"/>
    <mergeCell ref="A28:C28"/>
  </mergeCells>
  <phoneticPr fontId="2" type="noConversion"/>
  <hyperlinks>
    <hyperlink ref="A1" location="Contents!A11" display="Return to contents page"/>
  </hyperlinks>
  <pageMargins left="0.35433070866141736" right="0.35433070866141736" top="0.98425196850393704" bottom="0.98425196850393704" header="0.51181102362204722" footer="0.51181102362204722"/>
  <pageSetup paperSize="9" scale="90" orientation="landscape" r:id="rId1"/>
  <headerFooter alignWithMargins="0">
    <oddHeader>&amp;LAuthor: Beth Patterson, Public Health Wales Observatory&amp;RDate Created: 27/09/2010</oddHeader>
    <oddFooter>&amp;L&amp;Z&amp;F&amp;A&amp;RPage &amp;P of &amp;N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>
  <dimension ref="A1:E28"/>
  <sheetViews>
    <sheetView showGridLines="0" workbookViewId="0"/>
  </sheetViews>
  <sheetFormatPr defaultRowHeight="12.75"/>
  <cols>
    <col min="1" max="1" width="21.85546875" customWidth="1"/>
    <col min="2" max="2" width="12" style="8" customWidth="1"/>
    <col min="3" max="3" width="9.7109375" style="8" customWidth="1"/>
    <col min="4" max="4" width="11" style="8" customWidth="1"/>
    <col min="5" max="5" width="10.5703125" style="8" customWidth="1"/>
  </cols>
  <sheetData>
    <row r="1" spans="1:5">
      <c r="A1" s="43" t="s">
        <v>110</v>
      </c>
    </row>
    <row r="3" spans="1:5" ht="30" customHeight="1">
      <c r="A3" s="65" t="s">
        <v>57</v>
      </c>
      <c r="B3" s="66"/>
      <c r="C3" s="66"/>
      <c r="D3" s="11"/>
      <c r="E3" s="11"/>
    </row>
    <row r="4" spans="1:5" ht="40.5" customHeight="1">
      <c r="A4" s="13" t="s">
        <v>36</v>
      </c>
      <c r="B4" s="15" t="s">
        <v>83</v>
      </c>
      <c r="C4" s="15"/>
      <c r="D4" s="10"/>
      <c r="E4" s="10"/>
    </row>
    <row r="5" spans="1:5" ht="18" customHeight="1">
      <c r="A5" s="12" t="s">
        <v>7</v>
      </c>
      <c r="B5" s="4">
        <f>'Population 75+ data'!B4</f>
        <v>9.4824088564307657E-2</v>
      </c>
      <c r="C5" s="27"/>
      <c r="E5" s="7"/>
    </row>
    <row r="6" spans="1:5">
      <c r="A6" s="12" t="s">
        <v>8</v>
      </c>
      <c r="B6" s="4">
        <f>'Population 75+ data'!B5</f>
        <v>9.6694781188931281E-2</v>
      </c>
      <c r="C6" s="27"/>
      <c r="E6" s="7"/>
    </row>
    <row r="7" spans="1:5">
      <c r="A7" s="12" t="s">
        <v>9</v>
      </c>
      <c r="B7" s="4">
        <f>'Population 75+ data'!B6</f>
        <v>0.11715402742073694</v>
      </c>
      <c r="C7" s="27"/>
      <c r="E7" s="7"/>
    </row>
    <row r="8" spans="1:5">
      <c r="A8" s="12" t="s">
        <v>10</v>
      </c>
      <c r="B8" s="4">
        <f>'Population 75+ data'!B7</f>
        <v>0.10160597706332694</v>
      </c>
      <c r="C8" s="27"/>
      <c r="E8" s="7"/>
    </row>
    <row r="9" spans="1:5">
      <c r="A9" s="12" t="s">
        <v>11</v>
      </c>
      <c r="B9" s="4">
        <f>'Population 75+ data'!B8</f>
        <v>7.32411719117423E-2</v>
      </c>
      <c r="C9" s="27"/>
      <c r="E9" s="7"/>
    </row>
    <row r="10" spans="1:5" ht="21" customHeight="1">
      <c r="A10" s="12" t="s">
        <v>12</v>
      </c>
      <c r="B10" s="4">
        <f>'Population 75+ data'!B9</f>
        <v>7.8546642479168385E-2</v>
      </c>
      <c r="C10" s="27"/>
      <c r="E10" s="7"/>
    </row>
    <row r="11" spans="1:5">
      <c r="A11" s="12" t="s">
        <v>13</v>
      </c>
      <c r="B11" s="4">
        <f>'Population 75+ data'!B10</f>
        <v>0.10344359882450456</v>
      </c>
      <c r="C11" s="27"/>
      <c r="E11" s="7"/>
    </row>
    <row r="12" spans="1:5">
      <c r="A12" s="12" t="s">
        <v>14</v>
      </c>
      <c r="B12" s="4">
        <f>'Population 75+ data'!B11</f>
        <v>9.6762207387856042E-2</v>
      </c>
      <c r="C12" s="27"/>
      <c r="E12" s="7"/>
    </row>
    <row r="13" spans="1:5">
      <c r="A13" s="12" t="s">
        <v>15</v>
      </c>
      <c r="B13" s="4">
        <f>'Population 75+ data'!B12</f>
        <v>9.561726160916445E-2</v>
      </c>
      <c r="C13" s="27"/>
      <c r="E13" s="7"/>
    </row>
    <row r="14" spans="1:5">
      <c r="A14" s="12" t="s">
        <v>16</v>
      </c>
      <c r="B14" s="4">
        <f>'Population 75+ data'!B13</f>
        <v>9.5857175301475112E-2</v>
      </c>
      <c r="C14" s="27"/>
      <c r="E14" s="7"/>
    </row>
    <row r="15" spans="1:5" ht="21" customHeight="1">
      <c r="A15" s="12" t="s">
        <v>17</v>
      </c>
      <c r="B15" s="4">
        <f>'Population 75+ data'!B14</f>
        <v>8.9654329502250191E-2</v>
      </c>
      <c r="C15" s="27"/>
      <c r="E15" s="7"/>
    </row>
    <row r="16" spans="1:5">
      <c r="A16" s="12" t="s">
        <v>18</v>
      </c>
      <c r="B16" s="4">
        <f>'Population 75+ data'!B15</f>
        <v>8.8626002486675931E-2</v>
      </c>
      <c r="C16" s="27"/>
      <c r="E16" s="7"/>
    </row>
    <row r="17" spans="1:5">
      <c r="A17" s="12" t="s">
        <v>19</v>
      </c>
      <c r="B17" s="4">
        <f>'Population 75+ data'!B16</f>
        <v>7.9165244743831326E-2</v>
      </c>
      <c r="C17" s="27"/>
      <c r="E17" s="7"/>
    </row>
    <row r="18" spans="1:5">
      <c r="A18" s="12" t="s">
        <v>20</v>
      </c>
      <c r="B18" s="4">
        <f>'Population 75+ data'!B17</f>
        <v>8.4376426494966725E-2</v>
      </c>
      <c r="C18" s="27"/>
      <c r="E18" s="7"/>
    </row>
    <row r="19" spans="1:5">
      <c r="A19" s="12" t="s">
        <v>21</v>
      </c>
      <c r="B19" s="4">
        <f>'Population 75+ data'!B18</f>
        <v>6.9290470751583177E-2</v>
      </c>
      <c r="C19" s="27"/>
      <c r="E19" s="7"/>
    </row>
    <row r="20" spans="1:5" ht="21" customHeight="1">
      <c r="A20" s="12" t="s">
        <v>22</v>
      </c>
      <c r="B20" s="4">
        <f>'Population 75+ data'!B19</f>
        <v>7.8685331294292532E-2</v>
      </c>
      <c r="C20" s="27"/>
      <c r="E20" s="7"/>
    </row>
    <row r="21" spans="1:5">
      <c r="A21" s="12" t="s">
        <v>23</v>
      </c>
      <c r="B21" s="4">
        <f>'Population 75+ data'!B20</f>
        <v>7.6163990311294519E-2</v>
      </c>
      <c r="C21" s="27"/>
      <c r="E21" s="7"/>
    </row>
    <row r="22" spans="1:5">
      <c r="A22" s="12" t="s">
        <v>24</v>
      </c>
      <c r="B22" s="4">
        <f>'Population 75+ data'!B21</f>
        <v>7.3028689427951599E-2</v>
      </c>
      <c r="C22" s="27"/>
      <c r="E22" s="7"/>
    </row>
    <row r="23" spans="1:5">
      <c r="A23" s="12" t="s">
        <v>25</v>
      </c>
      <c r="B23" s="4">
        <f>'Population 75+ data'!B22</f>
        <v>8.1508603846766142E-2</v>
      </c>
      <c r="C23" s="27"/>
      <c r="E23" s="7"/>
    </row>
    <row r="24" spans="1:5">
      <c r="A24" s="12" t="s">
        <v>26</v>
      </c>
      <c r="B24" s="4">
        <f>'Population 75+ data'!B23</f>
        <v>8.6797589382745871E-2</v>
      </c>
      <c r="C24" s="27"/>
      <c r="E24" s="7"/>
    </row>
    <row r="25" spans="1:5" ht="21" customHeight="1">
      <c r="A25" s="12" t="s">
        <v>27</v>
      </c>
      <c r="B25" s="4">
        <f>'Population 75+ data'!B24</f>
        <v>9.4454180564192441E-2</v>
      </c>
      <c r="C25" s="27"/>
      <c r="E25" s="7"/>
    </row>
    <row r="26" spans="1:5" ht="12.75" customHeight="1">
      <c r="A26" s="12" t="s">
        <v>28</v>
      </c>
      <c r="B26" s="4">
        <f>'Population 75+ data'!B25</f>
        <v>7.8457012095456025E-2</v>
      </c>
      <c r="C26" s="27"/>
      <c r="E26" s="7"/>
    </row>
    <row r="27" spans="1:5" ht="21" customHeight="1">
      <c r="A27" s="14" t="s">
        <v>32</v>
      </c>
      <c r="B27" s="4">
        <f>'Population 75+ data'!B26</f>
        <v>8.5881528389210218E-2</v>
      </c>
      <c r="C27" s="28"/>
      <c r="E27" s="9"/>
    </row>
    <row r="28" spans="1:5" ht="22.5" customHeight="1">
      <c r="A28" s="62" t="s">
        <v>115</v>
      </c>
      <c r="B28" s="63"/>
      <c r="C28" s="67"/>
    </row>
  </sheetData>
  <mergeCells count="2">
    <mergeCell ref="A3:C3"/>
    <mergeCell ref="A28:C28"/>
  </mergeCells>
  <phoneticPr fontId="2" type="noConversion"/>
  <hyperlinks>
    <hyperlink ref="A1" location="Contents!A11" display="Return to contents page"/>
  </hyperlinks>
  <pageMargins left="0.35433070866141736" right="0.35433070866141736" top="0.98425196850393704" bottom="0.98425196850393704" header="0.51181102362204722" footer="0.51181102362204722"/>
  <pageSetup paperSize="9" scale="90" orientation="landscape" r:id="rId1"/>
  <headerFooter alignWithMargins="0">
    <oddHeader>&amp;LAuthor: Beth Patterson, Public Health Wales Observatory&amp;RDate Created: 27/09/2010</oddHeader>
    <oddFooter>&amp;L&amp;Z&amp;F&amp;A&amp;RPage &amp;P of &amp;N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>
  <dimension ref="A1:J26"/>
  <sheetViews>
    <sheetView workbookViewId="0">
      <selection activeCell="A11" sqref="A11"/>
    </sheetView>
  </sheetViews>
  <sheetFormatPr defaultRowHeight="12.75"/>
  <cols>
    <col min="1" max="1" width="19.85546875" customWidth="1"/>
    <col min="3" max="3" width="11.7109375" customWidth="1"/>
    <col min="10" max="10" width="14.85546875" customWidth="1"/>
  </cols>
  <sheetData>
    <row r="1" spans="1:10">
      <c r="A1" t="s">
        <v>29</v>
      </c>
      <c r="B1" s="44" t="s">
        <v>38</v>
      </c>
    </row>
    <row r="2" spans="1:10" ht="33" customHeight="1">
      <c r="A2" s="6" t="s">
        <v>39</v>
      </c>
      <c r="B2" s="5"/>
    </row>
    <row r="3" spans="1:10" ht="38.25">
      <c r="A3" s="1" t="s">
        <v>0</v>
      </c>
      <c r="B3" s="2" t="s">
        <v>1</v>
      </c>
      <c r="C3" s="2" t="s">
        <v>40</v>
      </c>
      <c r="D3" s="2" t="s">
        <v>31</v>
      </c>
      <c r="E3" s="2" t="s">
        <v>3</v>
      </c>
      <c r="F3" s="2" t="s">
        <v>4</v>
      </c>
      <c r="G3" s="3" t="s">
        <v>5</v>
      </c>
      <c r="H3" s="3" t="s">
        <v>6</v>
      </c>
      <c r="J3" s="3" t="s">
        <v>34</v>
      </c>
    </row>
    <row r="4" spans="1:10">
      <c r="A4" t="s">
        <v>7</v>
      </c>
      <c r="B4" s="45">
        <v>752</v>
      </c>
      <c r="C4" s="24">
        <v>62.7608078784844</v>
      </c>
      <c r="D4" s="24">
        <f>$C$26</f>
        <v>59.729180397380297</v>
      </c>
      <c r="E4" s="24">
        <v>60.197673121838953</v>
      </c>
      <c r="F4" s="24">
        <v>65.405771779850951</v>
      </c>
      <c r="G4">
        <v>2.6449639013665518</v>
      </c>
      <c r="H4">
        <v>2.5631347566454465</v>
      </c>
      <c r="J4" t="str">
        <f>CONCATENATE("(",ROUND(E4,1)," - ",ROUND(F4,1),")")</f>
        <v>(60.2 - 65.4)</v>
      </c>
    </row>
    <row r="5" spans="1:10">
      <c r="A5" t="s">
        <v>8</v>
      </c>
      <c r="B5" s="45">
        <v>1287</v>
      </c>
      <c r="C5" s="24">
        <v>58.457485465116285</v>
      </c>
      <c r="D5" s="24">
        <f t="shared" ref="D5:D25" si="0">$C$26</f>
        <v>59.729180397380297</v>
      </c>
      <c r="E5" s="24">
        <v>56.628088462300404</v>
      </c>
      <c r="F5" s="24">
        <v>60.331343626395778</v>
      </c>
      <c r="G5">
        <v>1.8738581612794931</v>
      </c>
      <c r="H5">
        <v>1.829397002815881</v>
      </c>
      <c r="J5" t="str">
        <f t="shared" ref="J5:J26" si="1">CONCATENATE("(",ROUND(E5,1)," - ",ROUND(F5,1),")")</f>
        <v>(56.6 - 60.3)</v>
      </c>
    </row>
    <row r="6" spans="1:10">
      <c r="A6" t="s">
        <v>9</v>
      </c>
      <c r="B6" s="45">
        <v>1139.3333333333333</v>
      </c>
      <c r="C6" s="24">
        <v>62.038297486160268</v>
      </c>
      <c r="D6" s="24">
        <f t="shared" si="0"/>
        <v>59.729180397380297</v>
      </c>
      <c r="E6" s="24">
        <v>59.975889258539098</v>
      </c>
      <c r="F6" s="24">
        <v>64.154023824727872</v>
      </c>
      <c r="G6">
        <v>2.1157263385676046</v>
      </c>
      <c r="H6">
        <v>2.0624082276211695</v>
      </c>
      <c r="J6" t="str">
        <f t="shared" si="1"/>
        <v>(60 - 64.2)</v>
      </c>
    </row>
    <row r="7" spans="1:10">
      <c r="A7" t="s">
        <v>10</v>
      </c>
      <c r="B7" s="45">
        <v>1038</v>
      </c>
      <c r="C7" s="24">
        <v>61.040870332255217</v>
      </c>
      <c r="D7" s="24">
        <f t="shared" si="0"/>
        <v>59.729180397380297</v>
      </c>
      <c r="E7" s="24">
        <v>58.915732188613134</v>
      </c>
      <c r="F7" s="24">
        <v>63.223606443144689</v>
      </c>
      <c r="G7">
        <v>2.1827361108894721</v>
      </c>
      <c r="H7">
        <v>2.1251381436420829</v>
      </c>
      <c r="J7" t="str">
        <f t="shared" si="1"/>
        <v>(58.9 - 63.2)</v>
      </c>
    </row>
    <row r="8" spans="1:10">
      <c r="A8" t="s">
        <v>11</v>
      </c>
      <c r="B8" s="45">
        <v>1735.3333333333333</v>
      </c>
      <c r="C8" s="24">
        <v>59.796466885667684</v>
      </c>
      <c r="D8" s="24">
        <f t="shared" si="0"/>
        <v>59.729180397380297</v>
      </c>
      <c r="E8" s="24">
        <v>58.183148475578648</v>
      </c>
      <c r="F8" s="24">
        <v>61.443489801384111</v>
      </c>
      <c r="G8">
        <v>1.6470229157164269</v>
      </c>
      <c r="H8">
        <v>1.6133184100890361</v>
      </c>
      <c r="J8" t="str">
        <f t="shared" si="1"/>
        <v>(58.2 - 61.4)</v>
      </c>
    </row>
    <row r="9" spans="1:10">
      <c r="A9" t="s">
        <v>12</v>
      </c>
      <c r="B9" s="45">
        <v>1663.6666666666667</v>
      </c>
      <c r="C9" s="24">
        <v>64.246637059921483</v>
      </c>
      <c r="D9" s="24">
        <f t="shared" si="0"/>
        <v>59.729180397380297</v>
      </c>
      <c r="E9" s="24">
        <v>62.476568973474251</v>
      </c>
      <c r="F9" s="24">
        <v>66.054481693815049</v>
      </c>
      <c r="G9">
        <v>1.8078446338935663</v>
      </c>
      <c r="H9">
        <v>1.7700680864472318</v>
      </c>
      <c r="J9" t="str">
        <f t="shared" si="1"/>
        <v>(62.5 - 66.1)</v>
      </c>
    </row>
    <row r="10" spans="1:10">
      <c r="A10" t="s">
        <v>13</v>
      </c>
      <c r="B10" s="45">
        <v>1267.6666666666667</v>
      </c>
      <c r="C10" s="24">
        <v>59.754258060461311</v>
      </c>
      <c r="D10" s="24">
        <f t="shared" si="0"/>
        <v>59.729180397380297</v>
      </c>
      <c r="E10" s="24">
        <v>57.870187320931961</v>
      </c>
      <c r="F10" s="24">
        <v>61.684471254629763</v>
      </c>
      <c r="G10">
        <v>1.9302131941684522</v>
      </c>
      <c r="H10">
        <v>1.8840707395293492</v>
      </c>
      <c r="J10" t="str">
        <f t="shared" si="1"/>
        <v>(57.9 - 61.7)</v>
      </c>
    </row>
    <row r="11" spans="1:10">
      <c r="A11" t="s">
        <v>14</v>
      </c>
      <c r="B11" s="45">
        <v>622</v>
      </c>
      <c r="C11" s="24">
        <v>41.321582000974352</v>
      </c>
      <c r="D11" s="24">
        <f t="shared" si="0"/>
        <v>59.729180397380297</v>
      </c>
      <c r="E11" s="24">
        <v>39.467953510330311</v>
      </c>
      <c r="F11" s="24">
        <v>43.24039237755958</v>
      </c>
      <c r="G11">
        <v>1.9188103765852276</v>
      </c>
      <c r="H11">
        <v>1.8536284906440414</v>
      </c>
      <c r="J11" t="str">
        <f t="shared" si="1"/>
        <v>(39.5 - 43.2)</v>
      </c>
    </row>
    <row r="12" spans="1:10">
      <c r="A12" t="s">
        <v>15</v>
      </c>
      <c r="B12" s="45">
        <v>1260</v>
      </c>
      <c r="C12" s="24">
        <v>62.250914001515106</v>
      </c>
      <c r="D12" s="24">
        <f t="shared" si="0"/>
        <v>59.729180397380297</v>
      </c>
      <c r="E12" s="24">
        <v>60.282208408687396</v>
      </c>
      <c r="F12" s="24">
        <v>64.267983262323412</v>
      </c>
      <c r="G12">
        <v>2.0170692608083058</v>
      </c>
      <c r="H12">
        <v>1.9687055928277104</v>
      </c>
      <c r="J12" t="str">
        <f t="shared" si="1"/>
        <v>(60.3 - 64.3)</v>
      </c>
    </row>
    <row r="13" spans="1:10">
      <c r="A13" t="s">
        <v>16</v>
      </c>
      <c r="B13" s="45">
        <v>1935.3333333333333</v>
      </c>
      <c r="C13" s="24">
        <v>60.336495993847883</v>
      </c>
      <c r="D13" s="24">
        <f t="shared" si="0"/>
        <v>59.729180397380297</v>
      </c>
      <c r="E13" s="24">
        <v>58.794455390897127</v>
      </c>
      <c r="F13" s="24">
        <v>61.909023474971633</v>
      </c>
      <c r="G13">
        <v>1.5725274811237497</v>
      </c>
      <c r="H13">
        <v>1.5420406029507561</v>
      </c>
      <c r="J13" t="str">
        <f t="shared" si="1"/>
        <v>(58.8 - 61.9)</v>
      </c>
    </row>
    <row r="14" spans="1:10">
      <c r="A14" t="s">
        <v>17</v>
      </c>
      <c r="B14" s="45">
        <v>2620</v>
      </c>
      <c r="C14" s="24">
        <v>57.854524577132004</v>
      </c>
      <c r="D14" s="24">
        <f t="shared" si="0"/>
        <v>59.729180397380297</v>
      </c>
      <c r="E14" s="24">
        <v>56.582559610527717</v>
      </c>
      <c r="F14" s="24">
        <v>59.148069822629608</v>
      </c>
      <c r="G14">
        <v>1.2935452454976044</v>
      </c>
      <c r="H14">
        <v>1.2719649666042869</v>
      </c>
      <c r="J14" t="str">
        <f t="shared" si="1"/>
        <v>(56.6 - 59.1)</v>
      </c>
    </row>
    <row r="15" spans="1:10">
      <c r="A15" t="s">
        <v>18</v>
      </c>
      <c r="B15" s="45">
        <v>1531.3333333333333</v>
      </c>
      <c r="C15" s="24">
        <v>59.40696486531921</v>
      </c>
      <c r="D15" s="24">
        <f t="shared" si="0"/>
        <v>59.729180397380297</v>
      </c>
      <c r="E15" s="24">
        <v>57.701483964901634</v>
      </c>
      <c r="F15" s="24">
        <v>61.150402832859342</v>
      </c>
      <c r="G15">
        <v>1.7434379675401317</v>
      </c>
      <c r="H15">
        <v>1.7054809004175766</v>
      </c>
      <c r="J15" t="str">
        <f t="shared" si="1"/>
        <v>(57.7 - 61.2)</v>
      </c>
    </row>
    <row r="16" spans="1:10">
      <c r="A16" t="s">
        <v>19</v>
      </c>
      <c r="B16" s="45">
        <v>1588.6666666666667</v>
      </c>
      <c r="C16" s="24">
        <v>61.513442352121224</v>
      </c>
      <c r="D16" s="24">
        <f t="shared" si="0"/>
        <v>59.729180397380297</v>
      </c>
      <c r="E16" s="24">
        <v>59.779416411444494</v>
      </c>
      <c r="F16" s="24">
        <v>63.285349456751256</v>
      </c>
      <c r="G16">
        <v>1.7719071046300314</v>
      </c>
      <c r="H16">
        <v>1.7340259406767302</v>
      </c>
      <c r="J16" t="str">
        <f t="shared" si="1"/>
        <v>(59.8 - 63.3)</v>
      </c>
    </row>
    <row r="17" spans="1:10">
      <c r="A17" t="s">
        <v>20</v>
      </c>
      <c r="B17" s="45">
        <v>1429.6666666666667</v>
      </c>
      <c r="C17" s="24">
        <v>60.206631292287824</v>
      </c>
      <c r="D17" s="24">
        <f t="shared" si="0"/>
        <v>59.729180397380297</v>
      </c>
      <c r="E17" s="24">
        <v>58.418247335025434</v>
      </c>
      <c r="F17" s="24">
        <v>62.036225883482054</v>
      </c>
      <c r="G17">
        <v>1.8295945911942297</v>
      </c>
      <c r="H17">
        <v>1.7883839572623899</v>
      </c>
      <c r="J17" t="str">
        <f t="shared" si="1"/>
        <v>(58.4 - 62)</v>
      </c>
    </row>
    <row r="18" spans="1:10">
      <c r="A18" t="s">
        <v>21</v>
      </c>
      <c r="B18" s="45">
        <v>4399</v>
      </c>
      <c r="C18" s="24">
        <v>56.908395465267205</v>
      </c>
      <c r="D18" s="24">
        <f t="shared" si="0"/>
        <v>59.729180397380297</v>
      </c>
      <c r="E18" s="24">
        <v>55.941591533923145</v>
      </c>
      <c r="F18" s="24">
        <v>57.887831320910223</v>
      </c>
      <c r="G18">
        <v>0.97943585564301827</v>
      </c>
      <c r="H18">
        <v>0.96680393134406017</v>
      </c>
      <c r="J18" t="str">
        <f t="shared" si="1"/>
        <v>(55.9 - 57.9)</v>
      </c>
    </row>
    <row r="19" spans="1:10">
      <c r="A19" t="s">
        <v>22</v>
      </c>
      <c r="B19" s="45">
        <v>2853.6666666666665</v>
      </c>
      <c r="C19" s="24">
        <v>59.860016641378301</v>
      </c>
      <c r="D19" s="24">
        <f t="shared" si="0"/>
        <v>59.729180397380297</v>
      </c>
      <c r="E19" s="24">
        <v>58.598698634834463</v>
      </c>
      <c r="F19" s="24">
        <v>61.141831451419215</v>
      </c>
      <c r="G19">
        <v>1.2818148100409132</v>
      </c>
      <c r="H19">
        <v>1.2613180065438385</v>
      </c>
      <c r="J19" t="str">
        <f t="shared" si="1"/>
        <v>(58.6 - 61.1)</v>
      </c>
    </row>
    <row r="20" spans="1:10">
      <c r="A20" t="s">
        <v>23</v>
      </c>
      <c r="B20" s="45">
        <v>731.33333333333337</v>
      </c>
      <c r="C20" s="24">
        <v>66.042563438788719</v>
      </c>
      <c r="D20" s="24">
        <f t="shared" si="0"/>
        <v>59.729180397380297</v>
      </c>
      <c r="E20" s="24">
        <v>63.307958782683791</v>
      </c>
      <c r="F20" s="24">
        <v>68.865718103517679</v>
      </c>
      <c r="G20">
        <v>2.8231546647289605</v>
      </c>
      <c r="H20">
        <v>2.7346046561049278</v>
      </c>
      <c r="J20" t="str">
        <f t="shared" si="1"/>
        <v>(63.3 - 68.9)</v>
      </c>
    </row>
    <row r="21" spans="1:10">
      <c r="A21" t="s">
        <v>24</v>
      </c>
      <c r="B21" s="45">
        <v>2153.3333333333335</v>
      </c>
      <c r="C21" s="24">
        <v>62.750126277343902</v>
      </c>
      <c r="D21" s="24">
        <f t="shared" si="0"/>
        <v>59.729180397380297</v>
      </c>
      <c r="E21" s="24">
        <v>61.229233347207376</v>
      </c>
      <c r="F21" s="24">
        <v>64.299509246207904</v>
      </c>
      <c r="G21">
        <v>1.549382968864002</v>
      </c>
      <c r="H21">
        <v>1.5208929301365259</v>
      </c>
      <c r="J21" t="str">
        <f t="shared" si="1"/>
        <v>(61.2 - 64.3)</v>
      </c>
    </row>
    <row r="22" spans="1:10">
      <c r="A22" t="s">
        <v>25</v>
      </c>
      <c r="B22" s="45">
        <v>801.66666666666663</v>
      </c>
      <c r="C22" s="24">
        <v>58.178915283758286</v>
      </c>
      <c r="D22" s="24">
        <f t="shared" si="0"/>
        <v>59.729180397380297</v>
      </c>
      <c r="E22" s="24">
        <v>55.876927603941283</v>
      </c>
      <c r="F22" s="24">
        <v>60.552042865946504</v>
      </c>
      <c r="G22">
        <v>2.3731275821882178</v>
      </c>
      <c r="H22">
        <v>2.3019876798170031</v>
      </c>
      <c r="J22" t="str">
        <f t="shared" si="1"/>
        <v>(55.9 - 60.6)</v>
      </c>
    </row>
    <row r="23" spans="1:10">
      <c r="A23" t="s">
        <v>26</v>
      </c>
      <c r="B23" s="45">
        <v>1054.6666666666667</v>
      </c>
      <c r="C23" s="24">
        <v>60.402428315070061</v>
      </c>
      <c r="D23" s="24">
        <f t="shared" si="0"/>
        <v>59.729180397380297</v>
      </c>
      <c r="E23" s="24">
        <v>58.31605301237574</v>
      </c>
      <c r="F23" s="24">
        <v>62.544895806262367</v>
      </c>
      <c r="G23">
        <v>2.1424674911923063</v>
      </c>
      <c r="H23">
        <v>2.0863753026943215</v>
      </c>
      <c r="J23" t="str">
        <f t="shared" si="1"/>
        <v>(58.3 - 62.5)</v>
      </c>
    </row>
    <row r="24" spans="1:10">
      <c r="A24" t="s">
        <v>27</v>
      </c>
      <c r="B24" s="45">
        <v>865</v>
      </c>
      <c r="C24" s="24">
        <v>57.532424343199203</v>
      </c>
      <c r="D24" s="24">
        <f t="shared" si="0"/>
        <v>59.729180397380297</v>
      </c>
      <c r="E24" s="24">
        <v>55.340112197865238</v>
      </c>
      <c r="F24" s="24">
        <v>59.789918531213793</v>
      </c>
      <c r="G24">
        <v>2.25749418801459</v>
      </c>
      <c r="H24">
        <v>2.1923121453339647</v>
      </c>
      <c r="J24" t="str">
        <f t="shared" si="1"/>
        <v>(55.3 - 59.8)</v>
      </c>
    </row>
    <row r="25" spans="1:10">
      <c r="A25" t="s">
        <v>28</v>
      </c>
      <c r="B25" s="45">
        <v>1830</v>
      </c>
      <c r="C25" s="24">
        <v>64.32337434094903</v>
      </c>
      <c r="D25" s="24">
        <f t="shared" si="0"/>
        <v>59.729180397380297</v>
      </c>
      <c r="E25" s="24">
        <v>62.633100327424877</v>
      </c>
      <c r="F25" s="24">
        <v>66.048024754525784</v>
      </c>
      <c r="G25">
        <v>1.7246504135767537</v>
      </c>
      <c r="H25">
        <v>1.690274013524153</v>
      </c>
      <c r="J25" t="str">
        <f t="shared" si="1"/>
        <v>(62.6 - 66)</v>
      </c>
    </row>
    <row r="26" spans="1:10">
      <c r="A26" t="s">
        <v>31</v>
      </c>
      <c r="B26" s="45">
        <v>34558.666666666664</v>
      </c>
      <c r="C26" s="24">
        <v>59.729180397380297</v>
      </c>
      <c r="D26" s="4"/>
      <c r="E26" s="24">
        <v>59.366150746122607</v>
      </c>
      <c r="F26" s="24">
        <v>60.093894515449414</v>
      </c>
      <c r="J26" t="str">
        <f t="shared" si="1"/>
        <v>(59.4 - 60.1)</v>
      </c>
    </row>
  </sheetData>
  <phoneticPr fontId="2" type="noConversion"/>
  <hyperlinks>
    <hyperlink ref="B1" r:id="rId1"/>
  </hyperlinks>
  <pageMargins left="0.75" right="0.75" top="1" bottom="1" header="0.5" footer="0.5"/>
  <pageSetup paperSize="9" orientation="portrait" r:id="rId2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dimension ref="A1:J26"/>
  <sheetViews>
    <sheetView workbookViewId="0">
      <selection activeCell="A11" sqref="A11"/>
    </sheetView>
  </sheetViews>
  <sheetFormatPr defaultRowHeight="12.75"/>
  <cols>
    <col min="1" max="1" width="19.85546875" customWidth="1"/>
    <col min="3" max="3" width="11.7109375" customWidth="1"/>
    <col min="10" max="10" width="14.85546875" customWidth="1"/>
  </cols>
  <sheetData>
    <row r="1" spans="1:10">
      <c r="A1" t="s">
        <v>29</v>
      </c>
      <c r="B1" s="5" t="s">
        <v>30</v>
      </c>
    </row>
    <row r="2" spans="1:10" ht="33" customHeight="1">
      <c r="A2" s="6" t="s">
        <v>33</v>
      </c>
      <c r="B2" s="5"/>
    </row>
    <row r="3" spans="1:10" ht="38.25">
      <c r="A3" s="1" t="s">
        <v>0</v>
      </c>
      <c r="B3" s="2" t="s">
        <v>1</v>
      </c>
      <c r="C3" s="2" t="s">
        <v>2</v>
      </c>
      <c r="D3" s="2" t="s">
        <v>31</v>
      </c>
      <c r="E3" s="2" t="s">
        <v>3</v>
      </c>
      <c r="F3" s="2" t="s">
        <v>4</v>
      </c>
      <c r="G3" s="3" t="s">
        <v>5</v>
      </c>
      <c r="H3" s="3" t="s">
        <v>6</v>
      </c>
      <c r="J3" s="3" t="s">
        <v>34</v>
      </c>
    </row>
    <row r="4" spans="1:10">
      <c r="A4" t="s">
        <v>7</v>
      </c>
      <c r="B4" s="45">
        <v>36.5</v>
      </c>
      <c r="C4" s="4">
        <v>5.4355919583023084E-2</v>
      </c>
      <c r="D4" s="4">
        <v>5.8481498202170204E-2</v>
      </c>
      <c r="E4" s="4">
        <v>4.893316012209712E-2</v>
      </c>
      <c r="F4" s="4">
        <v>5.9778679043949047E-2</v>
      </c>
      <c r="G4">
        <v>5.4227594609259633E-3</v>
      </c>
      <c r="H4">
        <v>5.4227594609259633E-3</v>
      </c>
      <c r="J4" t="str">
        <f>CONCATENATE("(",ROUND(E4*100,1)," - ",ROUND(F4*100,1),")")</f>
        <v>(4.9 - 6)</v>
      </c>
    </row>
    <row r="5" spans="1:10">
      <c r="A5" t="s">
        <v>8</v>
      </c>
      <c r="B5" s="45">
        <v>59.6</v>
      </c>
      <c r="C5" s="4">
        <v>4.9650116627790737E-2</v>
      </c>
      <c r="D5" s="4">
        <v>5.8481498202170204E-2</v>
      </c>
      <c r="E5" s="4">
        <v>4.576418658958329E-2</v>
      </c>
      <c r="F5" s="4">
        <v>5.3536046665998184E-2</v>
      </c>
      <c r="G5">
        <v>3.8859300382074469E-3</v>
      </c>
      <c r="H5">
        <v>3.8859300382074469E-3</v>
      </c>
      <c r="J5" t="str">
        <f t="shared" ref="J5:J26" si="0">CONCATENATE("(",ROUND(E5*100,1)," - ",ROUND(F5*100,1),")")</f>
        <v>(4.6 - 5.4)</v>
      </c>
    </row>
    <row r="6" spans="1:10">
      <c r="A6" t="s">
        <v>9</v>
      </c>
      <c r="B6" s="45">
        <v>62.5</v>
      </c>
      <c r="C6" s="4">
        <v>5.9574873701267753E-2</v>
      </c>
      <c r="D6" s="4">
        <v>5.8481498202170204E-2</v>
      </c>
      <c r="E6" s="4">
        <v>5.5045467138158409E-2</v>
      </c>
      <c r="F6" s="4">
        <v>6.4104280264377089E-2</v>
      </c>
      <c r="G6">
        <v>4.5294065631093366E-3</v>
      </c>
      <c r="H6">
        <v>4.5294065631093436E-3</v>
      </c>
      <c r="J6" t="str">
        <f t="shared" si="0"/>
        <v>(5.5 - 6.4)</v>
      </c>
    </row>
    <row r="7" spans="1:10">
      <c r="A7" t="s">
        <v>10</v>
      </c>
      <c r="B7" s="45">
        <v>56.5</v>
      </c>
      <c r="C7" s="4">
        <v>6.0163986795868388E-2</v>
      </c>
      <c r="D7" s="4">
        <v>5.8481498202170204E-2</v>
      </c>
      <c r="E7" s="4">
        <v>5.5354546962841672E-2</v>
      </c>
      <c r="F7" s="4">
        <v>6.4973426628895103E-2</v>
      </c>
      <c r="G7">
        <v>4.8094398330267157E-3</v>
      </c>
      <c r="H7">
        <v>4.8094398330267157E-3</v>
      </c>
      <c r="J7" t="str">
        <f t="shared" si="0"/>
        <v>(5.5 - 6.5)</v>
      </c>
    </row>
    <row r="8" spans="1:10">
      <c r="A8" t="s">
        <v>11</v>
      </c>
      <c r="B8" s="45">
        <v>85.9</v>
      </c>
      <c r="C8" s="4">
        <v>5.276736900301001E-2</v>
      </c>
      <c r="D8" s="4">
        <v>5.8481498202170204E-2</v>
      </c>
      <c r="E8" s="4">
        <v>4.9332950182671836E-2</v>
      </c>
      <c r="F8" s="4">
        <v>5.6201787823348184E-2</v>
      </c>
      <c r="G8">
        <v>3.434418820338174E-3</v>
      </c>
      <c r="H8">
        <v>3.434418820338174E-3</v>
      </c>
      <c r="J8" t="str">
        <f t="shared" si="0"/>
        <v>(4.9 - 5.6)</v>
      </c>
    </row>
    <row r="9" spans="1:10">
      <c r="A9" t="s">
        <v>12</v>
      </c>
      <c r="B9" s="45">
        <v>78.599999999999994</v>
      </c>
      <c r="C9" s="4">
        <v>5.4364365749066258E-2</v>
      </c>
      <c r="D9" s="4">
        <v>5.8481498202170204E-2</v>
      </c>
      <c r="E9" s="4">
        <v>5.0668458714430743E-2</v>
      </c>
      <c r="F9" s="4">
        <v>5.8060272783701773E-2</v>
      </c>
      <c r="G9">
        <v>3.695907034635515E-3</v>
      </c>
      <c r="H9">
        <v>3.695907034635515E-3</v>
      </c>
      <c r="J9" t="str">
        <f t="shared" si="0"/>
        <v>(5.1 - 5.8)</v>
      </c>
    </row>
    <row r="10" spans="1:10">
      <c r="A10" t="s">
        <v>13</v>
      </c>
      <c r="B10" s="45">
        <v>58.8</v>
      </c>
      <c r="C10" s="4">
        <v>4.9826285907973902E-2</v>
      </c>
      <c r="D10" s="4">
        <v>5.8481498202170204E-2</v>
      </c>
      <c r="E10" s="4">
        <v>4.5900492604032193E-2</v>
      </c>
      <c r="F10" s="4">
        <v>5.3752079211915611E-2</v>
      </c>
      <c r="G10">
        <v>3.9257933039417089E-3</v>
      </c>
      <c r="H10">
        <v>3.9257933039417089E-3</v>
      </c>
      <c r="J10" t="str">
        <f t="shared" si="0"/>
        <v>(4.6 - 5.4)</v>
      </c>
    </row>
    <row r="11" spans="1:10">
      <c r="A11" t="s">
        <v>14</v>
      </c>
      <c r="B11" s="45">
        <v>26.2</v>
      </c>
      <c r="C11" s="4">
        <v>4.4369178662150718E-2</v>
      </c>
      <c r="D11" s="4">
        <v>5.8481498202170204E-2</v>
      </c>
      <c r="E11" s="4">
        <v>3.9117091931472024E-2</v>
      </c>
      <c r="F11" s="4">
        <v>4.9621265392829413E-2</v>
      </c>
      <c r="G11">
        <v>5.2520867306786942E-3</v>
      </c>
      <c r="H11">
        <v>5.2520867306786942E-3</v>
      </c>
      <c r="J11" t="str">
        <f t="shared" si="0"/>
        <v>(3.9 - 5)</v>
      </c>
    </row>
    <row r="12" spans="1:10">
      <c r="A12" t="s">
        <v>15</v>
      </c>
      <c r="B12" s="45">
        <v>64</v>
      </c>
      <c r="C12" s="4">
        <v>5.5030094582975066E-2</v>
      </c>
      <c r="D12" s="4">
        <v>5.8481498202170204E-2</v>
      </c>
      <c r="E12" s="4">
        <v>5.088556415484892E-2</v>
      </c>
      <c r="F12" s="4">
        <v>5.9174625011101212E-2</v>
      </c>
      <c r="G12">
        <v>4.1445304281261461E-3</v>
      </c>
      <c r="H12">
        <v>4.1445304281261461E-3</v>
      </c>
      <c r="J12" t="str">
        <f t="shared" si="0"/>
        <v>(5.1 - 5.9)</v>
      </c>
    </row>
    <row r="13" spans="1:10">
      <c r="A13" t="s">
        <v>16</v>
      </c>
      <c r="B13" s="45">
        <v>95.5</v>
      </c>
      <c r="C13" s="4">
        <v>5.5691625845579656E-2</v>
      </c>
      <c r="D13" s="4">
        <v>5.8481498202170204E-2</v>
      </c>
      <c r="E13" s="4">
        <v>5.2259199688964919E-2</v>
      </c>
      <c r="F13" s="4">
        <v>5.9124052002194394E-2</v>
      </c>
      <c r="G13">
        <v>3.4324261566147374E-3</v>
      </c>
      <c r="H13">
        <v>3.4324261566147374E-3</v>
      </c>
      <c r="J13" t="str">
        <f t="shared" si="0"/>
        <v>(5.2 - 5.9)</v>
      </c>
    </row>
    <row r="14" spans="1:10">
      <c r="A14" t="s">
        <v>17</v>
      </c>
      <c r="B14" s="45">
        <v>129.9</v>
      </c>
      <c r="C14" s="4">
        <v>5.4819378798109386E-2</v>
      </c>
      <c r="D14" s="4">
        <v>5.8481498202170204E-2</v>
      </c>
      <c r="E14" s="4">
        <v>5.1921080978382876E-2</v>
      </c>
      <c r="F14" s="4">
        <v>5.7717676617835896E-2</v>
      </c>
      <c r="G14">
        <v>2.89829781972651E-3</v>
      </c>
      <c r="H14">
        <v>2.89829781972651E-3</v>
      </c>
      <c r="J14" t="str">
        <f t="shared" si="0"/>
        <v>(5.2 - 5.8)</v>
      </c>
    </row>
    <row r="15" spans="1:10">
      <c r="A15" t="s">
        <v>18</v>
      </c>
      <c r="B15" s="45">
        <v>78.5</v>
      </c>
      <c r="C15" s="4">
        <v>5.7115832363213041E-2</v>
      </c>
      <c r="D15" s="4">
        <v>5.8481498202170204E-2</v>
      </c>
      <c r="E15" s="4">
        <v>5.3236053926761236E-2</v>
      </c>
      <c r="F15" s="4">
        <v>6.0995610799664847E-2</v>
      </c>
      <c r="G15">
        <v>3.8797784364518056E-3</v>
      </c>
      <c r="H15">
        <v>3.8797784364518056E-3</v>
      </c>
      <c r="J15" t="str">
        <f t="shared" si="0"/>
        <v>(5.3 - 6.1)</v>
      </c>
    </row>
    <row r="16" spans="1:10">
      <c r="A16" t="s">
        <v>19</v>
      </c>
      <c r="B16" s="45">
        <v>82.9</v>
      </c>
      <c r="C16" s="4">
        <v>5.6995531110347199E-2</v>
      </c>
      <c r="D16" s="4">
        <v>5.8481498202170204E-2</v>
      </c>
      <c r="E16" s="4">
        <v>5.3227829624066081E-2</v>
      </c>
      <c r="F16" s="4">
        <v>6.0763232596628317E-2</v>
      </c>
      <c r="G16">
        <v>3.7677014862811178E-3</v>
      </c>
      <c r="H16">
        <v>3.7677014862811178E-3</v>
      </c>
      <c r="J16" t="str">
        <f t="shared" si="0"/>
        <v>(5.3 - 6.1)</v>
      </c>
    </row>
    <row r="17" spans="1:10">
      <c r="A17" t="s">
        <v>20</v>
      </c>
      <c r="B17" s="45">
        <v>69.900000000000006</v>
      </c>
      <c r="C17" s="4">
        <v>5.5117489354991327E-2</v>
      </c>
      <c r="D17" s="4">
        <v>5.8481498202170204E-2</v>
      </c>
      <c r="E17" s="4">
        <v>5.1145612129163555E-2</v>
      </c>
      <c r="F17" s="4">
        <v>5.9089366580819098E-2</v>
      </c>
      <c r="G17">
        <v>3.9718772258277718E-3</v>
      </c>
      <c r="H17">
        <v>3.9718772258277718E-3</v>
      </c>
      <c r="J17" t="str">
        <f t="shared" si="0"/>
        <v>(5.1 - 5.9)</v>
      </c>
    </row>
    <row r="18" spans="1:10">
      <c r="A18" t="s">
        <v>21</v>
      </c>
      <c r="B18" s="45">
        <v>231.1</v>
      </c>
      <c r="C18" s="4">
        <v>6.1687531697941972E-2</v>
      </c>
      <c r="D18" s="4">
        <v>5.8481498202170204E-2</v>
      </c>
      <c r="E18" s="4">
        <v>5.925125149919231E-2</v>
      </c>
      <c r="F18" s="4">
        <v>6.4123811896691627E-2</v>
      </c>
      <c r="G18">
        <v>2.4362801987496546E-3</v>
      </c>
      <c r="H18">
        <v>2.4362801987496616E-3</v>
      </c>
      <c r="J18" t="str">
        <f t="shared" si="0"/>
        <v>(5.9 - 6.4)</v>
      </c>
    </row>
    <row r="19" spans="1:10">
      <c r="A19" t="s">
        <v>22</v>
      </c>
      <c r="B19" s="45">
        <v>171</v>
      </c>
      <c r="C19" s="4">
        <v>6.5227342081171799E-2</v>
      </c>
      <c r="D19" s="4">
        <v>5.8481498202170204E-2</v>
      </c>
      <c r="E19" s="4">
        <v>6.2238240332810467E-2</v>
      </c>
      <c r="F19" s="4">
        <v>6.8216443829533138E-2</v>
      </c>
      <c r="G19">
        <v>2.9891017483613391E-3</v>
      </c>
      <c r="H19">
        <v>2.9891017483613322E-3</v>
      </c>
      <c r="J19" t="str">
        <f t="shared" si="0"/>
        <v>(6.2 - 6.8)</v>
      </c>
    </row>
    <row r="20" spans="1:10">
      <c r="A20" t="s">
        <v>23</v>
      </c>
      <c r="B20" s="45">
        <v>48.3</v>
      </c>
      <c r="C20" s="4">
        <v>7.583608101742817E-2</v>
      </c>
      <c r="D20" s="4">
        <v>5.8481498202170204E-2</v>
      </c>
      <c r="E20" s="4">
        <v>6.9334291704765405E-2</v>
      </c>
      <c r="F20" s="4">
        <v>8.2337870330090934E-2</v>
      </c>
      <c r="G20">
        <v>6.5017893126627646E-3</v>
      </c>
      <c r="H20">
        <v>6.5017893126627646E-3</v>
      </c>
      <c r="J20" t="str">
        <f t="shared" si="0"/>
        <v>(6.9 - 8.2)</v>
      </c>
    </row>
    <row r="21" spans="1:10">
      <c r="A21" t="s">
        <v>24</v>
      </c>
      <c r="B21" s="45">
        <v>121.8</v>
      </c>
      <c r="C21" s="4">
        <v>6.1025101457988874E-2</v>
      </c>
      <c r="D21" s="4">
        <v>5.8481498202170204E-2</v>
      </c>
      <c r="E21" s="4">
        <v>5.7704108699651563E-2</v>
      </c>
      <c r="F21" s="4">
        <v>6.4346094216326186E-2</v>
      </c>
      <c r="G21">
        <v>3.3209927583373114E-3</v>
      </c>
      <c r="H21">
        <v>3.3209927583373114E-3</v>
      </c>
      <c r="J21" t="str">
        <f t="shared" si="0"/>
        <v>(5.8 - 6.4)</v>
      </c>
    </row>
    <row r="22" spans="1:10">
      <c r="A22" t="s">
        <v>25</v>
      </c>
      <c r="B22" s="45">
        <v>57.3</v>
      </c>
      <c r="C22" s="4">
        <v>7.8428688748973449E-2</v>
      </c>
      <c r="D22" s="4">
        <v>5.8481498202170204E-2</v>
      </c>
      <c r="E22" s="4">
        <v>7.2263900160427053E-2</v>
      </c>
      <c r="F22" s="4">
        <v>8.4593477337519846E-2</v>
      </c>
      <c r="G22">
        <v>6.1647885885463966E-3</v>
      </c>
      <c r="H22">
        <v>6.1647885885463966E-3</v>
      </c>
      <c r="J22" t="str">
        <f t="shared" si="0"/>
        <v>(7.2 - 8.5)</v>
      </c>
    </row>
    <row r="23" spans="1:10">
      <c r="A23" t="s">
        <v>26</v>
      </c>
      <c r="B23" s="45">
        <v>59.7</v>
      </c>
      <c r="C23" s="4">
        <v>6.0492451109534905E-2</v>
      </c>
      <c r="D23" s="4">
        <v>5.8481498202170204E-2</v>
      </c>
      <c r="E23" s="4">
        <v>5.5788961110375117E-2</v>
      </c>
      <c r="F23" s="4">
        <v>6.5195941108694699E-2</v>
      </c>
      <c r="G23">
        <v>4.7034899991597948E-3</v>
      </c>
      <c r="H23">
        <v>4.7034899991597878E-3</v>
      </c>
      <c r="J23" t="str">
        <f t="shared" si="0"/>
        <v>(5.6 - 6.5)</v>
      </c>
    </row>
    <row r="24" spans="1:10">
      <c r="A24" t="s">
        <v>27</v>
      </c>
      <c r="B24" s="45">
        <v>40.200000000000003</v>
      </c>
      <c r="C24" s="4">
        <v>4.9416103257529195E-2</v>
      </c>
      <c r="D24" s="4">
        <v>5.8481498202170204E-2</v>
      </c>
      <c r="E24" s="4">
        <v>4.4706256606365839E-2</v>
      </c>
      <c r="F24" s="4">
        <v>5.4125949908692551E-2</v>
      </c>
      <c r="G24">
        <v>4.709846651163356E-3</v>
      </c>
      <c r="H24">
        <v>4.709846651163356E-3</v>
      </c>
      <c r="J24" t="str">
        <f t="shared" si="0"/>
        <v>(4.5 - 5.4)</v>
      </c>
    </row>
    <row r="25" spans="1:10">
      <c r="A25" t="s">
        <v>28</v>
      </c>
      <c r="B25" s="45">
        <v>111.8</v>
      </c>
      <c r="C25" s="4">
        <v>6.7696033908567974E-2</v>
      </c>
      <c r="D25" s="4">
        <v>5.8481498202170204E-2</v>
      </c>
      <c r="E25" s="4">
        <v>6.3864460408078236E-2</v>
      </c>
      <c r="F25" s="4">
        <v>7.1527607409057711E-2</v>
      </c>
      <c r="G25">
        <v>3.8315735004897378E-3</v>
      </c>
      <c r="H25">
        <v>3.8315735004897378E-3</v>
      </c>
      <c r="J25" t="str">
        <f t="shared" si="0"/>
        <v>(6.4 - 7.2)</v>
      </c>
    </row>
    <row r="26" spans="1:10">
      <c r="A26" t="s">
        <v>31</v>
      </c>
      <c r="B26" s="45">
        <v>1826.5</v>
      </c>
      <c r="C26" s="4">
        <v>5.8481498202170204E-2</v>
      </c>
      <c r="D26" s="4">
        <v>5.8481498202170204E-2</v>
      </c>
      <c r="E26" s="4">
        <v>5.7658537395573445E-2</v>
      </c>
      <c r="F26" s="4">
        <v>5.9304459008766963E-2</v>
      </c>
      <c r="G26">
        <v>8.2296080659675919E-4</v>
      </c>
      <c r="H26">
        <v>8.2296080659675919E-4</v>
      </c>
      <c r="J26" t="str">
        <f t="shared" si="0"/>
        <v>(5.8 - 5.9)</v>
      </c>
    </row>
  </sheetData>
  <phoneticPr fontId="2" type="noConversion"/>
  <hyperlinks>
    <hyperlink ref="B1" r:id="rId1"/>
  </hyperlinks>
  <pageMargins left="0.75" right="0.75" top="1" bottom="1" header="0.5" footer="0.5"/>
  <pageSetup paperSize="9" orientation="portrait" r:id="rId2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dimension ref="A1:J26"/>
  <sheetViews>
    <sheetView workbookViewId="0">
      <selection activeCell="A11" sqref="A11"/>
    </sheetView>
  </sheetViews>
  <sheetFormatPr defaultRowHeight="12.75"/>
  <cols>
    <col min="1" max="1" width="19.85546875" customWidth="1"/>
    <col min="2" max="2" width="10.7109375" customWidth="1"/>
    <col min="3" max="3" width="11.7109375" customWidth="1"/>
    <col min="10" max="10" width="14.85546875" customWidth="1"/>
  </cols>
  <sheetData>
    <row r="1" spans="1:10">
      <c r="A1" t="s">
        <v>29</v>
      </c>
      <c r="B1" s="5" t="s">
        <v>45</v>
      </c>
    </row>
    <row r="2" spans="1:10" ht="33" customHeight="1">
      <c r="A2" s="6" t="s">
        <v>69</v>
      </c>
      <c r="B2" s="5"/>
    </row>
    <row r="3" spans="1:10" ht="25.5">
      <c r="A3" s="1" t="s">
        <v>0</v>
      </c>
      <c r="B3" s="2" t="s">
        <v>116</v>
      </c>
      <c r="C3" s="2" t="s">
        <v>42</v>
      </c>
      <c r="D3" s="2" t="s">
        <v>31</v>
      </c>
      <c r="E3" s="2" t="s">
        <v>3</v>
      </c>
      <c r="F3" s="2" t="s">
        <v>4</v>
      </c>
      <c r="G3" s="3" t="s">
        <v>5</v>
      </c>
      <c r="H3" s="3" t="s">
        <v>6</v>
      </c>
      <c r="J3" s="3" t="s">
        <v>34</v>
      </c>
    </row>
    <row r="4" spans="1:10">
      <c r="A4" t="s">
        <v>7</v>
      </c>
      <c r="B4" s="49">
        <v>9708</v>
      </c>
      <c r="C4" s="24">
        <v>149.71972604835636</v>
      </c>
      <c r="D4" s="24">
        <f t="shared" ref="D4:D25" si="0">$C$26</f>
        <v>139.1455240631866</v>
      </c>
      <c r="E4" s="24">
        <v>146.61760629013466</v>
      </c>
      <c r="F4" s="24">
        <v>152.86872881595522</v>
      </c>
      <c r="G4">
        <v>3.1490027675988586</v>
      </c>
      <c r="H4">
        <v>3.1021197582217042</v>
      </c>
      <c r="J4" t="str">
        <f t="shared" ref="J4:J26" si="1">CONCATENATE("(",ROUND(E4,1)," - ",ROUND(F4,1),")")</f>
        <v>(146.6 - 152.9)</v>
      </c>
    </row>
    <row r="5" spans="1:10">
      <c r="A5" t="s">
        <v>8</v>
      </c>
      <c r="B5" s="49">
        <v>14964</v>
      </c>
      <c r="C5" s="24">
        <v>136.24022867208166</v>
      </c>
      <c r="D5" s="24">
        <f t="shared" si="0"/>
        <v>139.1455240631866</v>
      </c>
      <c r="E5" s="24">
        <v>133.98812158771184</v>
      </c>
      <c r="F5" s="24">
        <v>138.51970616030727</v>
      </c>
      <c r="G5">
        <v>2.2794774882256092</v>
      </c>
      <c r="H5">
        <v>2.2521070843698112</v>
      </c>
      <c r="J5" t="str">
        <f t="shared" si="1"/>
        <v>(134 - 138.5)</v>
      </c>
    </row>
    <row r="6" spans="1:10">
      <c r="A6" t="s">
        <v>9</v>
      </c>
      <c r="B6" s="49">
        <v>14448</v>
      </c>
      <c r="C6" s="24">
        <v>139.5802995026217</v>
      </c>
      <c r="D6" s="24">
        <f t="shared" si="0"/>
        <v>139.1455240631866</v>
      </c>
      <c r="E6" s="24">
        <v>137.17815334287263</v>
      </c>
      <c r="F6" s="24">
        <v>142.01215981128539</v>
      </c>
      <c r="G6">
        <v>2.431860308663687</v>
      </c>
      <c r="H6">
        <v>2.4021461597490656</v>
      </c>
      <c r="J6" t="str">
        <f t="shared" si="1"/>
        <v>(137.2 - 142)</v>
      </c>
    </row>
    <row r="7" spans="1:10">
      <c r="A7" t="s">
        <v>10</v>
      </c>
      <c r="B7" s="49">
        <v>12371</v>
      </c>
      <c r="C7" s="24">
        <v>135.62926205127761</v>
      </c>
      <c r="D7" s="24">
        <f t="shared" si="0"/>
        <v>139.1455240631866</v>
      </c>
      <c r="E7" s="24">
        <v>133.15137453982589</v>
      </c>
      <c r="F7" s="24">
        <v>138.14029218415169</v>
      </c>
      <c r="G7">
        <v>2.5110301328740832</v>
      </c>
      <c r="H7">
        <v>2.477887511451712</v>
      </c>
      <c r="J7" t="str">
        <f t="shared" si="1"/>
        <v>(133.2 - 138.1)</v>
      </c>
    </row>
    <row r="8" spans="1:10">
      <c r="A8" t="s">
        <v>11</v>
      </c>
      <c r="B8" s="49">
        <v>18755</v>
      </c>
      <c r="C8" s="24">
        <v>129.43232578372721</v>
      </c>
      <c r="D8" s="24">
        <f t="shared" si="0"/>
        <v>139.1455240631866</v>
      </c>
      <c r="E8" s="24">
        <v>127.5453182689571</v>
      </c>
      <c r="F8" s="24">
        <v>131.33980336280248</v>
      </c>
      <c r="G8">
        <v>1.9074775790752767</v>
      </c>
      <c r="H8">
        <v>1.8870075147701044</v>
      </c>
      <c r="J8" t="str">
        <f t="shared" si="1"/>
        <v>(127.5 - 131.3)</v>
      </c>
    </row>
    <row r="9" spans="1:10">
      <c r="A9" t="s">
        <v>12</v>
      </c>
      <c r="B9" s="49">
        <v>15826</v>
      </c>
      <c r="C9" s="24">
        <v>125.37953274534658</v>
      </c>
      <c r="D9" s="24">
        <f t="shared" si="0"/>
        <v>139.1455240631866</v>
      </c>
      <c r="E9" s="24">
        <v>123.40501703660895</v>
      </c>
      <c r="F9" s="24">
        <v>127.37737821844092</v>
      </c>
      <c r="G9">
        <v>1.997845473094344</v>
      </c>
      <c r="H9">
        <v>1.9745157087376271</v>
      </c>
      <c r="J9" t="str">
        <f t="shared" si="1"/>
        <v>(123.4 - 127.4)</v>
      </c>
    </row>
    <row r="10" spans="1:10">
      <c r="A10" t="s">
        <v>13</v>
      </c>
      <c r="B10" s="49">
        <v>15845</v>
      </c>
      <c r="C10" s="24">
        <v>129.39155909251875</v>
      </c>
      <c r="D10" s="24">
        <f t="shared" si="0"/>
        <v>139.1455240631866</v>
      </c>
      <c r="E10" s="24">
        <v>127.24568265057479</v>
      </c>
      <c r="F10" s="24">
        <v>131.56277469518233</v>
      </c>
      <c r="G10">
        <v>2.1712156026635796</v>
      </c>
      <c r="H10">
        <v>2.1458764419439547</v>
      </c>
      <c r="J10" t="str">
        <f t="shared" si="1"/>
        <v>(127.2 - 131.6)</v>
      </c>
    </row>
    <row r="11" spans="1:10">
      <c r="A11" t="s">
        <v>14</v>
      </c>
      <c r="B11" s="49">
        <v>7987</v>
      </c>
      <c r="C11" s="24">
        <v>113.53721410888114</v>
      </c>
      <c r="D11" s="24">
        <f t="shared" si="0"/>
        <v>139.1455240631866</v>
      </c>
      <c r="E11" s="24">
        <v>110.87185613991073</v>
      </c>
      <c r="F11" s="24">
        <v>116.24702060802272</v>
      </c>
      <c r="G11">
        <v>2.7098064991415782</v>
      </c>
      <c r="H11">
        <v>2.6653579689704117</v>
      </c>
      <c r="J11" t="str">
        <f t="shared" si="1"/>
        <v>(110.9 - 116.2)</v>
      </c>
    </row>
    <row r="12" spans="1:10">
      <c r="A12" t="s">
        <v>15</v>
      </c>
      <c r="B12" s="49">
        <v>15277</v>
      </c>
      <c r="C12" s="24">
        <v>136.76142524102107</v>
      </c>
      <c r="D12" s="24">
        <f t="shared" si="0"/>
        <v>139.1455240631866</v>
      </c>
      <c r="E12" s="24">
        <v>134.49398325893361</v>
      </c>
      <c r="F12" s="24">
        <v>139.0561383496449</v>
      </c>
      <c r="G12">
        <v>2.2947131086238244</v>
      </c>
      <c r="H12">
        <v>2.2674419820874618</v>
      </c>
      <c r="J12" t="str">
        <f t="shared" si="1"/>
        <v>(134.5 - 139.1)</v>
      </c>
    </row>
    <row r="13" spans="1:10">
      <c r="A13" t="s">
        <v>16</v>
      </c>
      <c r="B13" s="49">
        <v>23853</v>
      </c>
      <c r="C13" s="24">
        <v>141.035029299179</v>
      </c>
      <c r="D13" s="24">
        <f t="shared" si="0"/>
        <v>139.1455240631866</v>
      </c>
      <c r="E13" s="24">
        <v>139.18154854140801</v>
      </c>
      <c r="F13" s="24">
        <v>142.90632666918222</v>
      </c>
      <c r="G13">
        <v>1.8712973700032194</v>
      </c>
      <c r="H13">
        <v>1.8534807577709955</v>
      </c>
      <c r="J13" t="str">
        <f t="shared" si="1"/>
        <v>(139.2 - 142.9)</v>
      </c>
    </row>
    <row r="14" spans="1:10">
      <c r="A14" t="s">
        <v>17</v>
      </c>
      <c r="B14" s="49">
        <v>30472</v>
      </c>
      <c r="C14" s="24">
        <v>142.95581520960056</v>
      </c>
      <c r="D14" s="24">
        <f t="shared" si="0"/>
        <v>139.1455240631866</v>
      </c>
      <c r="E14" s="24">
        <v>141.3199632083157</v>
      </c>
      <c r="F14" s="24">
        <v>144.60557107375405</v>
      </c>
      <c r="G14">
        <v>1.6497558641534908</v>
      </c>
      <c r="H14">
        <v>1.6358520012848601</v>
      </c>
      <c r="J14" t="str">
        <f t="shared" si="1"/>
        <v>(141.3 - 144.6)</v>
      </c>
    </row>
    <row r="15" spans="1:10">
      <c r="A15" t="s">
        <v>18</v>
      </c>
      <c r="B15" s="49">
        <v>18831</v>
      </c>
      <c r="C15" s="24">
        <v>146.0431287355803</v>
      </c>
      <c r="D15" s="24">
        <f t="shared" si="0"/>
        <v>139.1455240631866</v>
      </c>
      <c r="E15" s="24">
        <v>143.91368645203247</v>
      </c>
      <c r="F15" s="24">
        <v>148.1956240495019</v>
      </c>
      <c r="G15">
        <v>2.1524953139216052</v>
      </c>
      <c r="H15">
        <v>2.1294422835478315</v>
      </c>
      <c r="J15" t="str">
        <f t="shared" si="1"/>
        <v>(143.9 - 148.2)</v>
      </c>
    </row>
    <row r="16" spans="1:10">
      <c r="A16" t="s">
        <v>19</v>
      </c>
      <c r="B16" s="49">
        <v>17735</v>
      </c>
      <c r="C16" s="24">
        <v>138.70832002491213</v>
      </c>
      <c r="D16" s="24">
        <f t="shared" si="0"/>
        <v>139.1455240631866</v>
      </c>
      <c r="E16" s="24">
        <v>136.63264583581739</v>
      </c>
      <c r="F16" s="24">
        <v>140.8071533145287</v>
      </c>
      <c r="G16">
        <v>2.0988332896165787</v>
      </c>
      <c r="H16">
        <v>2.075674189094741</v>
      </c>
      <c r="J16" t="str">
        <f t="shared" si="1"/>
        <v>(136.6 - 140.8)</v>
      </c>
    </row>
    <row r="17" spans="1:10">
      <c r="A17" t="s">
        <v>20</v>
      </c>
      <c r="B17" s="49">
        <v>16490</v>
      </c>
      <c r="C17" s="24">
        <v>142.13172544710901</v>
      </c>
      <c r="D17" s="24">
        <f t="shared" si="0"/>
        <v>139.1455240631866</v>
      </c>
      <c r="E17" s="24">
        <v>139.92328550574501</v>
      </c>
      <c r="F17" s="24">
        <v>144.36572491604744</v>
      </c>
      <c r="G17">
        <v>2.2339994689384355</v>
      </c>
      <c r="H17">
        <v>2.2084399413639915</v>
      </c>
      <c r="J17" t="str">
        <f t="shared" si="1"/>
        <v>(139.9 - 144.4)</v>
      </c>
    </row>
    <row r="18" spans="1:10">
      <c r="A18" t="s">
        <v>21</v>
      </c>
      <c r="B18" s="49">
        <v>39719</v>
      </c>
      <c r="C18" s="24">
        <v>133.8492115836664</v>
      </c>
      <c r="D18" s="24">
        <f t="shared" si="0"/>
        <v>139.1455240631866</v>
      </c>
      <c r="E18" s="24">
        <v>132.51231700402442</v>
      </c>
      <c r="F18" s="24">
        <v>135.1960530226992</v>
      </c>
      <c r="G18">
        <v>1.3468414390328007</v>
      </c>
      <c r="H18">
        <v>1.336894579641978</v>
      </c>
      <c r="J18" t="str">
        <f t="shared" si="1"/>
        <v>(132.5 - 135.2)</v>
      </c>
    </row>
    <row r="19" spans="1:10">
      <c r="A19" t="s">
        <v>22</v>
      </c>
      <c r="B19" s="49">
        <v>33052</v>
      </c>
      <c r="C19" s="24">
        <v>150.46087764474845</v>
      </c>
      <c r="D19" s="24">
        <f t="shared" si="0"/>
        <v>139.1455240631866</v>
      </c>
      <c r="E19" s="24">
        <v>148.82110405281739</v>
      </c>
      <c r="F19" s="24">
        <v>152.11403090860688</v>
      </c>
      <c r="G19">
        <v>1.6531532638584281</v>
      </c>
      <c r="H19">
        <v>1.6397735919310605</v>
      </c>
      <c r="J19" t="str">
        <f t="shared" si="1"/>
        <v>(148.8 - 152.1)</v>
      </c>
    </row>
    <row r="20" spans="1:10">
      <c r="A20" t="s">
        <v>23</v>
      </c>
      <c r="B20" s="49">
        <v>8823</v>
      </c>
      <c r="C20" s="24">
        <v>170.65926534316964</v>
      </c>
      <c r="D20" s="24">
        <f t="shared" si="0"/>
        <v>139.1455240631866</v>
      </c>
      <c r="E20" s="24">
        <v>167.0583519021142</v>
      </c>
      <c r="F20" s="24">
        <v>174.31728770909888</v>
      </c>
      <c r="G20">
        <v>3.6580223659292415</v>
      </c>
      <c r="H20">
        <v>3.6009134410554395</v>
      </c>
      <c r="J20" t="str">
        <f t="shared" si="1"/>
        <v>(167.1 - 174.3)</v>
      </c>
    </row>
    <row r="21" spans="1:10">
      <c r="A21" t="s">
        <v>24</v>
      </c>
      <c r="B21" s="49">
        <v>24254</v>
      </c>
      <c r="C21" s="24">
        <v>148.5650895035844</v>
      </c>
      <c r="D21" s="24">
        <f t="shared" si="0"/>
        <v>139.1455240631866</v>
      </c>
      <c r="E21" s="24">
        <v>146.67660480748791</v>
      </c>
      <c r="F21" s="24">
        <v>150.47157580059832</v>
      </c>
      <c r="G21">
        <v>1.9064862970139131</v>
      </c>
      <c r="H21">
        <v>1.8884846960964978</v>
      </c>
      <c r="J21" t="str">
        <f t="shared" si="1"/>
        <v>(146.7 - 150.5)</v>
      </c>
    </row>
    <row r="22" spans="1:10">
      <c r="A22" t="s">
        <v>25</v>
      </c>
      <c r="B22" s="49">
        <v>10253</v>
      </c>
      <c r="C22" s="24">
        <v>158.48578711075561</v>
      </c>
      <c r="D22" s="24">
        <f t="shared" si="0"/>
        <v>139.1455240631866</v>
      </c>
      <c r="E22" s="24">
        <v>155.36050484852723</v>
      </c>
      <c r="F22" s="24">
        <v>161.6570196171136</v>
      </c>
      <c r="G22">
        <v>3.1712325063579954</v>
      </c>
      <c r="H22">
        <v>3.1252822622283816</v>
      </c>
      <c r="J22" t="str">
        <f t="shared" si="1"/>
        <v>(155.4 - 161.7)</v>
      </c>
    </row>
    <row r="23" spans="1:10">
      <c r="A23" t="s">
        <v>26</v>
      </c>
      <c r="B23" s="49">
        <v>12655</v>
      </c>
      <c r="C23" s="24">
        <v>149.18439341389987</v>
      </c>
      <c r="D23" s="24">
        <f t="shared" si="0"/>
        <v>139.1455240631866</v>
      </c>
      <c r="E23" s="24">
        <v>146.54356809636613</v>
      </c>
      <c r="F23" s="24">
        <v>151.8601391956405</v>
      </c>
      <c r="G23">
        <v>2.6757457817406305</v>
      </c>
      <c r="H23">
        <v>2.6408253175337393</v>
      </c>
      <c r="J23" t="str">
        <f t="shared" si="1"/>
        <v>(146.5 - 151.9)</v>
      </c>
    </row>
    <row r="24" spans="1:10">
      <c r="A24" t="s">
        <v>27</v>
      </c>
      <c r="B24" s="49">
        <v>10883</v>
      </c>
      <c r="C24" s="24">
        <v>134.11996042620819</v>
      </c>
      <c r="D24" s="24">
        <f t="shared" si="0"/>
        <v>139.1455240631866</v>
      </c>
      <c r="E24" s="24">
        <v>131.46309745544676</v>
      </c>
      <c r="F24" s="24">
        <v>136.81473002785432</v>
      </c>
      <c r="G24">
        <v>2.6947696016461293</v>
      </c>
      <c r="H24">
        <v>2.6568629707614377</v>
      </c>
      <c r="J24" t="str">
        <f t="shared" si="1"/>
        <v>(131.5 - 136.8)</v>
      </c>
    </row>
    <row r="25" spans="1:10">
      <c r="A25" t="s">
        <v>28</v>
      </c>
      <c r="B25" s="49">
        <v>18865</v>
      </c>
      <c r="C25" s="24">
        <v>143.6192863281577</v>
      </c>
      <c r="D25" s="24">
        <f t="shared" si="0"/>
        <v>139.1455240631866</v>
      </c>
      <c r="E25" s="24">
        <v>141.55157245371464</v>
      </c>
      <c r="F25" s="24">
        <v>145.70936466846061</v>
      </c>
      <c r="G25">
        <v>2.0900783403029095</v>
      </c>
      <c r="H25">
        <v>2.0677138744430579</v>
      </c>
      <c r="J25" t="str">
        <f t="shared" si="1"/>
        <v>(141.6 - 145.7)</v>
      </c>
    </row>
    <row r="26" spans="1:10">
      <c r="A26" t="s">
        <v>31</v>
      </c>
      <c r="B26" s="49">
        <v>391066</v>
      </c>
      <c r="C26" s="24">
        <v>139.1455240631866</v>
      </c>
      <c r="D26" s="4"/>
      <c r="E26" s="24">
        <v>138.70045393477054</v>
      </c>
      <c r="F26" s="24">
        <v>139.5916465667371</v>
      </c>
      <c r="G26">
        <v>0.4461225035504981</v>
      </c>
      <c r="H26">
        <v>0.44507012841606297</v>
      </c>
      <c r="J26" t="str">
        <f t="shared" si="1"/>
        <v>(138.7 - 139.6)</v>
      </c>
    </row>
  </sheetData>
  <phoneticPr fontId="2" type="noConversion"/>
  <hyperlinks>
    <hyperlink ref="B1" r:id="rId1"/>
  </hyperlinks>
  <pageMargins left="0.75" right="0.75" top="1" bottom="1" header="0.5" footer="0.5"/>
  <pageSetup paperSize="9" orientation="portrait" r:id="rId2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dimension ref="A1:J26"/>
  <sheetViews>
    <sheetView workbookViewId="0">
      <selection activeCell="A11" sqref="A11"/>
    </sheetView>
  </sheetViews>
  <sheetFormatPr defaultRowHeight="12.75"/>
  <cols>
    <col min="1" max="1" width="19.85546875" customWidth="1"/>
    <col min="2" max="2" width="10.28515625" customWidth="1"/>
    <col min="3" max="3" width="11.7109375" customWidth="1"/>
    <col min="10" max="10" width="14.85546875" customWidth="1"/>
  </cols>
  <sheetData>
    <row r="1" spans="1:10">
      <c r="A1" t="s">
        <v>29</v>
      </c>
      <c r="B1" s="5" t="s">
        <v>46</v>
      </c>
    </row>
    <row r="2" spans="1:10" ht="33" customHeight="1">
      <c r="A2" s="6" t="s">
        <v>70</v>
      </c>
      <c r="B2" s="5"/>
    </row>
    <row r="3" spans="1:10" ht="38.25">
      <c r="A3" s="1" t="s">
        <v>0</v>
      </c>
      <c r="B3" s="2" t="s">
        <v>116</v>
      </c>
      <c r="C3" s="2" t="s">
        <v>42</v>
      </c>
      <c r="D3" s="2" t="s">
        <v>31</v>
      </c>
      <c r="E3" s="2" t="s">
        <v>3</v>
      </c>
      <c r="F3" s="2" t="s">
        <v>4</v>
      </c>
      <c r="G3" s="3" t="s">
        <v>5</v>
      </c>
      <c r="H3" s="3" t="s">
        <v>6</v>
      </c>
      <c r="J3" s="3" t="s">
        <v>34</v>
      </c>
    </row>
    <row r="4" spans="1:10">
      <c r="A4" t="s">
        <v>7</v>
      </c>
      <c r="B4" s="49">
        <v>4386</v>
      </c>
      <c r="C4" s="24">
        <v>69.911077933251079</v>
      </c>
      <c r="D4" s="24">
        <f t="shared" ref="D4:D25" si="0">$C$26</f>
        <v>65.45755832597807</v>
      </c>
      <c r="E4" s="24">
        <v>67.763941161021265</v>
      </c>
      <c r="F4" s="24">
        <v>72.106689692103231</v>
      </c>
      <c r="G4">
        <v>2.1956117588521522</v>
      </c>
      <c r="H4">
        <v>2.147136772229814</v>
      </c>
      <c r="J4" t="str">
        <f t="shared" ref="J4:J26" si="1">CONCATENATE("(",ROUND(E4,1)," - ",ROUND(F4,1),")")</f>
        <v>(67.8 - 72.1)</v>
      </c>
    </row>
    <row r="5" spans="1:10">
      <c r="A5" t="s">
        <v>8</v>
      </c>
      <c r="B5" s="49">
        <v>6791</v>
      </c>
      <c r="C5" s="24">
        <v>64.071150153620465</v>
      </c>
      <c r="D5" s="24">
        <f t="shared" si="0"/>
        <v>65.45755832597807</v>
      </c>
      <c r="E5" s="24">
        <v>62.499974026602146</v>
      </c>
      <c r="F5" s="24">
        <v>65.670763673136307</v>
      </c>
      <c r="G5">
        <v>1.5996135195158416</v>
      </c>
      <c r="H5">
        <v>1.5711761270183189</v>
      </c>
      <c r="J5" t="str">
        <f t="shared" si="1"/>
        <v>(62.5 - 65.7)</v>
      </c>
    </row>
    <row r="6" spans="1:10">
      <c r="A6" t="s">
        <v>9</v>
      </c>
      <c r="B6" s="49">
        <v>6485</v>
      </c>
      <c r="C6" s="24">
        <v>64.833077221603418</v>
      </c>
      <c r="D6" s="24">
        <f t="shared" si="0"/>
        <v>65.45755832597807</v>
      </c>
      <c r="E6" s="24">
        <v>63.173770552578887</v>
      </c>
      <c r="F6" s="24">
        <v>66.523123945796414</v>
      </c>
      <c r="G6">
        <v>1.690046724192996</v>
      </c>
      <c r="H6">
        <v>1.6593066690245308</v>
      </c>
      <c r="J6" t="str">
        <f t="shared" si="1"/>
        <v>(63.2 - 66.5)</v>
      </c>
    </row>
    <row r="7" spans="1:10">
      <c r="A7" t="s">
        <v>10</v>
      </c>
      <c r="B7" s="49">
        <v>5920</v>
      </c>
      <c r="C7" s="24">
        <v>66.870894427372704</v>
      </c>
      <c r="D7" s="24">
        <f t="shared" si="0"/>
        <v>65.45755832597807</v>
      </c>
      <c r="E7" s="24">
        <v>65.110228313660059</v>
      </c>
      <c r="F7" s="24">
        <v>68.665715694103454</v>
      </c>
      <c r="G7">
        <v>1.7948212667307502</v>
      </c>
      <c r="H7">
        <v>1.7606661137126451</v>
      </c>
      <c r="J7" t="str">
        <f t="shared" si="1"/>
        <v>(65.1 - 68.7)</v>
      </c>
    </row>
    <row r="8" spans="1:10">
      <c r="A8" t="s">
        <v>11</v>
      </c>
      <c r="B8" s="49">
        <v>8560</v>
      </c>
      <c r="C8" s="24">
        <v>60.847338609546917</v>
      </c>
      <c r="D8" s="24">
        <f t="shared" si="0"/>
        <v>65.45755832597807</v>
      </c>
      <c r="E8" s="24">
        <v>59.534832574982296</v>
      </c>
      <c r="F8" s="24">
        <v>62.180980600357401</v>
      </c>
      <c r="G8">
        <v>1.3336419908104844</v>
      </c>
      <c r="H8">
        <v>1.3125060345646204</v>
      </c>
      <c r="J8" t="str">
        <f t="shared" si="1"/>
        <v>(59.5 - 62.2)</v>
      </c>
    </row>
    <row r="9" spans="1:10">
      <c r="A9" t="s">
        <v>12</v>
      </c>
      <c r="B9" s="49">
        <v>7397</v>
      </c>
      <c r="C9" s="24">
        <v>60.200132485748306</v>
      </c>
      <c r="D9" s="24">
        <f t="shared" si="0"/>
        <v>65.45755832597807</v>
      </c>
      <c r="E9" s="24">
        <v>58.814443010844251</v>
      </c>
      <c r="F9" s="24">
        <v>61.609842807760195</v>
      </c>
      <c r="G9">
        <v>1.4097103220118896</v>
      </c>
      <c r="H9">
        <v>1.3856894749040549</v>
      </c>
      <c r="J9" t="str">
        <f t="shared" si="1"/>
        <v>(58.8 - 61.6)</v>
      </c>
    </row>
    <row r="10" spans="1:10">
      <c r="A10" t="s">
        <v>13</v>
      </c>
      <c r="B10" s="49">
        <v>6141</v>
      </c>
      <c r="C10" s="24">
        <v>51.755203931759944</v>
      </c>
      <c r="D10" s="24">
        <f t="shared" si="0"/>
        <v>65.45755832597807</v>
      </c>
      <c r="E10" s="24">
        <v>50.38232142851524</v>
      </c>
      <c r="F10" s="24">
        <v>53.154230281977398</v>
      </c>
      <c r="G10">
        <v>1.3990263502174543</v>
      </c>
      <c r="H10">
        <v>1.3728825032447034</v>
      </c>
      <c r="J10" t="str">
        <f t="shared" si="1"/>
        <v>(50.4 - 53.2)</v>
      </c>
    </row>
    <row r="11" spans="1:10">
      <c r="A11" t="s">
        <v>14</v>
      </c>
      <c r="B11" s="49">
        <v>3383</v>
      </c>
      <c r="C11" s="24">
        <v>50.915669123642985</v>
      </c>
      <c r="D11" s="24">
        <f t="shared" si="0"/>
        <v>65.45755832597807</v>
      </c>
      <c r="E11" s="24">
        <v>49.07374016928518</v>
      </c>
      <c r="F11" s="24">
        <v>52.80502918644688</v>
      </c>
      <c r="G11">
        <v>1.8893600628038953</v>
      </c>
      <c r="H11">
        <v>1.8419289543578046</v>
      </c>
      <c r="J11" t="str">
        <f t="shared" si="1"/>
        <v>(49.1 - 52.8)</v>
      </c>
    </row>
    <row r="12" spans="1:10">
      <c r="A12" t="s">
        <v>15</v>
      </c>
      <c r="B12" s="49">
        <v>6610</v>
      </c>
      <c r="C12" s="24">
        <v>61.080504487331588</v>
      </c>
      <c r="D12" s="24">
        <f t="shared" si="0"/>
        <v>65.45755832597807</v>
      </c>
      <c r="E12" s="24">
        <v>59.547692679939914</v>
      </c>
      <c r="F12" s="24">
        <v>62.641440411281557</v>
      </c>
      <c r="G12">
        <v>1.5609359239499696</v>
      </c>
      <c r="H12">
        <v>1.5328118073916741</v>
      </c>
      <c r="J12" t="str">
        <f t="shared" si="1"/>
        <v>(59.5 - 62.6)</v>
      </c>
    </row>
    <row r="13" spans="1:10">
      <c r="A13" t="s">
        <v>16</v>
      </c>
      <c r="B13" s="49">
        <v>10323</v>
      </c>
      <c r="C13" s="24">
        <v>62.716647519853616</v>
      </c>
      <c r="D13" s="24">
        <f t="shared" si="0"/>
        <v>65.45755832597807</v>
      </c>
      <c r="E13" s="24">
        <v>61.464077606013014</v>
      </c>
      <c r="F13" s="24">
        <v>63.987570603229251</v>
      </c>
      <c r="G13">
        <v>1.2709230833756351</v>
      </c>
      <c r="H13">
        <v>1.2525699138406026</v>
      </c>
      <c r="J13" t="str">
        <f t="shared" si="1"/>
        <v>(61.5 - 64)</v>
      </c>
    </row>
    <row r="14" spans="1:10">
      <c r="A14" t="s">
        <v>17</v>
      </c>
      <c r="B14" s="49">
        <v>15539</v>
      </c>
      <c r="C14" s="24">
        <v>74.946644591109248</v>
      </c>
      <c r="D14" s="24">
        <f t="shared" si="0"/>
        <v>65.45755832597807</v>
      </c>
      <c r="E14" s="24">
        <v>73.744316331902397</v>
      </c>
      <c r="F14" s="24">
        <v>76.163310335293076</v>
      </c>
      <c r="G14">
        <v>1.2166657441838282</v>
      </c>
      <c r="H14">
        <v>1.2023282592068512</v>
      </c>
      <c r="J14" t="str">
        <f t="shared" si="1"/>
        <v>(73.7 - 76.2)</v>
      </c>
    </row>
    <row r="15" spans="1:10">
      <c r="A15" t="s">
        <v>18</v>
      </c>
      <c r="B15" s="49">
        <v>8711</v>
      </c>
      <c r="C15" s="24">
        <v>69.583298831264472</v>
      </c>
      <c r="D15" s="24">
        <f t="shared" si="0"/>
        <v>65.45755832597807</v>
      </c>
      <c r="E15" s="24">
        <v>68.091415245091824</v>
      </c>
      <c r="F15" s="24">
        <v>71.09899600144972</v>
      </c>
      <c r="G15">
        <v>1.5156971701852484</v>
      </c>
      <c r="H15">
        <v>1.4918835861726478</v>
      </c>
      <c r="J15" t="str">
        <f t="shared" si="1"/>
        <v>(68.1 - 71.1)</v>
      </c>
    </row>
    <row r="16" spans="1:10">
      <c r="A16" t="s">
        <v>19</v>
      </c>
      <c r="B16" s="49">
        <v>7349</v>
      </c>
      <c r="C16" s="24">
        <v>58.782146109398937</v>
      </c>
      <c r="D16" s="24">
        <f t="shared" si="0"/>
        <v>65.45755832597807</v>
      </c>
      <c r="E16" s="24">
        <v>57.41633244577006</v>
      </c>
      <c r="F16" s="24">
        <v>60.171714010603203</v>
      </c>
      <c r="G16">
        <v>1.3895679012042663</v>
      </c>
      <c r="H16">
        <v>1.3658136636288774</v>
      </c>
      <c r="J16" t="str">
        <f t="shared" si="1"/>
        <v>(57.4 - 60.2)</v>
      </c>
    </row>
    <row r="17" spans="1:10">
      <c r="A17" t="s">
        <v>20</v>
      </c>
      <c r="B17" s="49">
        <v>7201</v>
      </c>
      <c r="C17" s="24">
        <v>63.896196443820777</v>
      </c>
      <c r="D17" s="24">
        <f t="shared" si="0"/>
        <v>65.45755832597807</v>
      </c>
      <c r="E17" s="24">
        <v>62.395627217820902</v>
      </c>
      <c r="F17" s="24">
        <v>65.42313299318505</v>
      </c>
      <c r="G17">
        <v>1.5269365493642724</v>
      </c>
      <c r="H17">
        <v>1.5005692259998753</v>
      </c>
      <c r="J17" t="str">
        <f t="shared" si="1"/>
        <v>(62.4 - 65.4)</v>
      </c>
    </row>
    <row r="18" spans="1:10">
      <c r="A18" t="s">
        <v>21</v>
      </c>
      <c r="B18" s="49">
        <v>17534</v>
      </c>
      <c r="C18" s="24">
        <v>60.449534538666313</v>
      </c>
      <c r="D18" s="24">
        <f t="shared" si="0"/>
        <v>65.45755832597807</v>
      </c>
      <c r="E18" s="24">
        <v>59.541447369381736</v>
      </c>
      <c r="F18" s="24">
        <v>61.367811855542506</v>
      </c>
      <c r="G18">
        <v>0.91827731687619263</v>
      </c>
      <c r="H18">
        <v>0.90808716928457756</v>
      </c>
      <c r="J18" t="str">
        <f t="shared" si="1"/>
        <v>(59.5 - 61.4)</v>
      </c>
    </row>
    <row r="19" spans="1:10">
      <c r="A19" t="s">
        <v>22</v>
      </c>
      <c r="B19" s="49">
        <v>16082</v>
      </c>
      <c r="C19" s="24">
        <v>75.032555393991586</v>
      </c>
      <c r="D19" s="24">
        <f t="shared" si="0"/>
        <v>65.45755832597807</v>
      </c>
      <c r="E19" s="24">
        <v>73.859212095742762</v>
      </c>
      <c r="F19" s="24">
        <v>76.21965075059488</v>
      </c>
      <c r="G19">
        <v>1.1870953566032938</v>
      </c>
      <c r="H19">
        <v>1.1733432982488239</v>
      </c>
      <c r="J19" t="str">
        <f t="shared" si="1"/>
        <v>(73.9 - 76.2)</v>
      </c>
    </row>
    <row r="20" spans="1:10">
      <c r="A20" t="s">
        <v>23</v>
      </c>
      <c r="B20" s="49">
        <v>4828</v>
      </c>
      <c r="C20" s="24">
        <v>95.323383472388414</v>
      </c>
      <c r="D20" s="24">
        <f t="shared" si="0"/>
        <v>65.45755832597807</v>
      </c>
      <c r="E20" s="24">
        <v>92.609711286209645</v>
      </c>
      <c r="F20" s="24">
        <v>98.095415329295847</v>
      </c>
      <c r="G20">
        <v>2.7720318569074323</v>
      </c>
      <c r="H20">
        <v>2.7136721861787692</v>
      </c>
      <c r="J20" t="str">
        <f t="shared" si="1"/>
        <v>(92.6 - 98.1)</v>
      </c>
    </row>
    <row r="21" spans="1:10">
      <c r="A21" t="s">
        <v>24</v>
      </c>
      <c r="B21" s="49">
        <v>10794</v>
      </c>
      <c r="C21" s="24">
        <v>67.468935517487054</v>
      </c>
      <c r="D21" s="24">
        <f t="shared" si="0"/>
        <v>65.45755832597807</v>
      </c>
      <c r="E21" s="24">
        <v>66.183882782771974</v>
      </c>
      <c r="F21" s="24">
        <v>68.772398692975983</v>
      </c>
      <c r="G21">
        <v>1.303463175488929</v>
      </c>
      <c r="H21">
        <v>1.2850527347150802</v>
      </c>
      <c r="J21" t="str">
        <f t="shared" si="1"/>
        <v>(66.2 - 68.8)</v>
      </c>
    </row>
    <row r="22" spans="1:10">
      <c r="A22" t="s">
        <v>25</v>
      </c>
      <c r="B22" s="49">
        <v>5149</v>
      </c>
      <c r="C22" s="24">
        <v>81.465074723619253</v>
      </c>
      <c r="D22" s="24">
        <f t="shared" si="0"/>
        <v>65.45755832597807</v>
      </c>
      <c r="E22" s="24">
        <v>79.198443242969347</v>
      </c>
      <c r="F22" s="24">
        <v>83.778890283223177</v>
      </c>
      <c r="G22">
        <v>2.313815559603924</v>
      </c>
      <c r="H22">
        <v>2.2666314806499059</v>
      </c>
      <c r="J22" t="str">
        <f t="shared" si="1"/>
        <v>(79.2 - 83.8)</v>
      </c>
    </row>
    <row r="23" spans="1:10">
      <c r="A23" t="s">
        <v>26</v>
      </c>
      <c r="B23" s="49">
        <v>5973</v>
      </c>
      <c r="C23" s="24">
        <v>72.072335418440673</v>
      </c>
      <c r="D23" s="24">
        <f t="shared" si="0"/>
        <v>65.45755832597807</v>
      </c>
      <c r="E23" s="24">
        <v>70.217808409622108</v>
      </c>
      <c r="F23" s="24">
        <v>73.962676714962257</v>
      </c>
      <c r="G23">
        <v>1.8903412965215836</v>
      </c>
      <c r="H23">
        <v>1.8545270088185646</v>
      </c>
      <c r="J23" t="str">
        <f t="shared" si="1"/>
        <v>(70.2 - 74)</v>
      </c>
    </row>
    <row r="24" spans="1:10">
      <c r="A24" t="s">
        <v>27</v>
      </c>
      <c r="B24" s="49">
        <v>4843</v>
      </c>
      <c r="C24" s="24">
        <v>62.618904528933633</v>
      </c>
      <c r="D24" s="24">
        <f t="shared" si="0"/>
        <v>65.45755832597807</v>
      </c>
      <c r="E24" s="24">
        <v>60.769983595266716</v>
      </c>
      <c r="F24" s="24">
        <v>64.507525617901649</v>
      </c>
      <c r="G24">
        <v>1.8886210889680157</v>
      </c>
      <c r="H24">
        <v>1.8489209336669177</v>
      </c>
      <c r="J24" t="str">
        <f t="shared" si="1"/>
        <v>(60.8 - 64.5)</v>
      </c>
    </row>
    <row r="25" spans="1:10">
      <c r="A25" t="s">
        <v>28</v>
      </c>
      <c r="B25" s="49">
        <v>8745</v>
      </c>
      <c r="C25" s="24">
        <v>67.16729057166549</v>
      </c>
      <c r="D25" s="24">
        <f t="shared" si="0"/>
        <v>65.45755832597807</v>
      </c>
      <c r="E25" s="24">
        <v>65.749345910660395</v>
      </c>
      <c r="F25" s="24">
        <v>68.607824167605258</v>
      </c>
      <c r="G25">
        <v>1.4405335959397689</v>
      </c>
      <c r="H25">
        <v>1.4179446610050945</v>
      </c>
      <c r="J25" t="str">
        <f t="shared" si="1"/>
        <v>(65.7 - 68.6)</v>
      </c>
    </row>
    <row r="26" spans="1:10">
      <c r="A26" t="s">
        <v>31</v>
      </c>
      <c r="B26" s="49">
        <v>178744</v>
      </c>
      <c r="C26" s="24">
        <v>65.45755832597807</v>
      </c>
      <c r="D26" s="4"/>
      <c r="E26" s="24">
        <v>65.147460398775266</v>
      </c>
      <c r="F26" s="24">
        <v>65.768741488314362</v>
      </c>
      <c r="G26">
        <v>0.31118316233629173</v>
      </c>
      <c r="H26">
        <v>0.31009792720280416</v>
      </c>
      <c r="J26" t="str">
        <f t="shared" si="1"/>
        <v>(65.1 - 65.8)</v>
      </c>
    </row>
  </sheetData>
  <phoneticPr fontId="2" type="noConversion"/>
  <hyperlinks>
    <hyperlink ref="B1" r:id="rId1"/>
  </hyperlinks>
  <pageMargins left="0.75" right="0.75" top="1" bottom="1" header="0.5" footer="0.5"/>
  <pageSetup paperSize="9" orientation="portrait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B24"/>
  <sheetViews>
    <sheetView showGridLines="0" zoomScaleNormal="100" workbookViewId="0">
      <selection activeCell="A11" sqref="A11"/>
    </sheetView>
  </sheetViews>
  <sheetFormatPr defaultRowHeight="12.75"/>
  <cols>
    <col min="1" max="1" width="18.28515625" customWidth="1"/>
    <col min="2" max="2" width="72.42578125" customWidth="1"/>
  </cols>
  <sheetData>
    <row r="1" spans="1:2">
      <c r="A1" s="29"/>
      <c r="B1" s="29"/>
    </row>
    <row r="2" spans="1:2">
      <c r="A2" s="29"/>
      <c r="B2" s="29"/>
    </row>
    <row r="3" spans="1:2">
      <c r="A3" s="29"/>
      <c r="B3" s="29"/>
    </row>
    <row r="4" spans="1:2">
      <c r="A4" s="29"/>
      <c r="B4" s="29"/>
    </row>
    <row r="5" spans="1:2">
      <c r="A5" s="29"/>
      <c r="B5" s="29"/>
    </row>
    <row r="6" spans="1:2">
      <c r="A6" s="29"/>
      <c r="B6" s="29"/>
    </row>
    <row r="7" spans="1:2">
      <c r="A7" s="29"/>
      <c r="B7" s="29"/>
    </row>
    <row r="8" spans="1:2">
      <c r="A8" s="29"/>
      <c r="B8" s="29"/>
    </row>
    <row r="9" spans="1:2">
      <c r="A9" s="39"/>
      <c r="B9" s="39"/>
    </row>
    <row r="10" spans="1:2" ht="21.95" customHeight="1">
      <c r="A10" s="32"/>
      <c r="B10" s="41"/>
    </row>
    <row r="11" spans="1:2" ht="21.95" customHeight="1">
      <c r="A11" s="30" t="s">
        <v>98</v>
      </c>
      <c r="B11" s="40" t="s">
        <v>39</v>
      </c>
    </row>
    <row r="12" spans="1:2" ht="21.95" customHeight="1">
      <c r="A12" s="30"/>
      <c r="B12" s="40" t="s">
        <v>99</v>
      </c>
    </row>
    <row r="13" spans="1:2" s="36" customFormat="1" ht="21.95" customHeight="1">
      <c r="A13" s="57"/>
      <c r="B13" s="42" t="s">
        <v>100</v>
      </c>
    </row>
    <row r="14" spans="1:2" s="36" customFormat="1" ht="21.95" customHeight="1">
      <c r="A14" s="57"/>
      <c r="B14" s="42" t="s">
        <v>101</v>
      </c>
    </row>
    <row r="15" spans="1:2" ht="21.95" customHeight="1">
      <c r="A15" s="30"/>
      <c r="B15" s="42" t="s">
        <v>102</v>
      </c>
    </row>
    <row r="16" spans="1:2" ht="21.95" customHeight="1">
      <c r="A16" s="30"/>
      <c r="B16" s="42" t="s">
        <v>103</v>
      </c>
    </row>
    <row r="17" spans="1:2" ht="21.95" customHeight="1">
      <c r="A17" s="30"/>
      <c r="B17" s="42" t="s">
        <v>104</v>
      </c>
    </row>
    <row r="18" spans="1:2" ht="21.95" customHeight="1">
      <c r="A18" s="30"/>
      <c r="B18" s="42" t="s">
        <v>105</v>
      </c>
    </row>
    <row r="19" spans="1:2" ht="21.95" customHeight="1">
      <c r="A19" s="30"/>
      <c r="B19" s="42" t="s">
        <v>106</v>
      </c>
    </row>
    <row r="20" spans="1:2" ht="21.95" customHeight="1">
      <c r="A20" s="37"/>
      <c r="B20" s="42" t="s">
        <v>75</v>
      </c>
    </row>
    <row r="21" spans="1:2" ht="21.95" customHeight="1">
      <c r="A21" s="37"/>
      <c r="B21" s="42" t="s">
        <v>74</v>
      </c>
    </row>
    <row r="22" spans="1:2" ht="21.95" customHeight="1">
      <c r="A22" s="29"/>
      <c r="B22" s="42" t="s">
        <v>107</v>
      </c>
    </row>
    <row r="23" spans="1:2" ht="21.95" customHeight="1">
      <c r="A23" s="29"/>
      <c r="B23" s="42" t="s">
        <v>108</v>
      </c>
    </row>
    <row r="24" spans="1:2">
      <c r="A24" s="29"/>
      <c r="B24" s="29"/>
    </row>
  </sheetData>
  <mergeCells count="1">
    <mergeCell ref="A13:A14"/>
  </mergeCells>
  <phoneticPr fontId="2" type="noConversion"/>
  <hyperlinks>
    <hyperlink ref="B11" location="GFR!A1" display="General fertility rate"/>
    <hyperlink ref="B12" location="LBW!A1" display="Low birth weight"/>
    <hyperlink ref="B13" location="Admissions!A1" display="Hospital admissions: individuals aged under 75"/>
    <hyperlink ref="B14" location="Emergency!A1" display="Emergency hospital admissions: individuals aged under 75"/>
    <hyperlink ref="B15" location="Elective!A1" display="Elective hospital admissions: individuals aged under 75"/>
    <hyperlink ref="B16" location="'All cause'!A1" display="Mortality from all causes"/>
    <hyperlink ref="B17" location="Cancer!A1" display="Mortality from cancers"/>
    <hyperlink ref="B18" location="'Circulatory disease'!A1" display="Mortality from circulatory disease"/>
    <hyperlink ref="B19" location="'Circulatory under 75'!A1" display="Mortality from circulatory disease in under 75s"/>
    <hyperlink ref="B20" location="CHD!A1" display="Mortality from coronary heart disease"/>
    <hyperlink ref="B21" location="Respiratory!A1" display="Mortality from respiratory disease"/>
    <hyperlink ref="B22" location="'Population under 18'!A1" display="Population aged under 18"/>
    <hyperlink ref="B23" location="'Population 75+'!A1" display="Population aged 75 and over"/>
  </hyperlinks>
  <pageMargins left="0.75" right="0.75" top="1" bottom="1" header="0.5" footer="0.5"/>
  <pageSetup paperSize="9" scale="97" orientation="portrait" r:id="rId1"/>
  <headerFooter alignWithMargins="0">
    <oddHeader>&amp;LAuthor: Bethan Patterson, Observatory Analytical Team&amp;RDate created: 27/09/2010</oddHeader>
    <oddFooter>&amp;L&amp;Z&amp;F&amp;A&amp;RPage &amp;P of &amp;N</oddFoot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>
  <dimension ref="A1:J26"/>
  <sheetViews>
    <sheetView workbookViewId="0">
      <selection activeCell="A11" sqref="A11"/>
    </sheetView>
  </sheetViews>
  <sheetFormatPr defaultRowHeight="12.75"/>
  <cols>
    <col min="1" max="1" width="19.85546875" customWidth="1"/>
    <col min="2" max="2" width="10.5703125" customWidth="1"/>
    <col min="3" max="3" width="11.7109375" customWidth="1"/>
    <col min="10" max="10" width="14.85546875" customWidth="1"/>
  </cols>
  <sheetData>
    <row r="1" spans="1:10">
      <c r="A1" t="s">
        <v>29</v>
      </c>
      <c r="B1" s="5" t="s">
        <v>47</v>
      </c>
    </row>
    <row r="2" spans="1:10" ht="33" customHeight="1">
      <c r="A2" s="6" t="s">
        <v>71</v>
      </c>
      <c r="B2" s="5"/>
    </row>
    <row r="3" spans="1:10" ht="25.5">
      <c r="A3" s="1" t="s">
        <v>0</v>
      </c>
      <c r="B3" s="2" t="s">
        <v>116</v>
      </c>
      <c r="C3" s="2" t="s">
        <v>42</v>
      </c>
      <c r="D3" s="2" t="s">
        <v>31</v>
      </c>
      <c r="E3" s="2" t="s">
        <v>3</v>
      </c>
      <c r="F3" s="2" t="s">
        <v>4</v>
      </c>
      <c r="G3" s="3" t="s">
        <v>5</v>
      </c>
      <c r="H3" s="3" t="s">
        <v>6</v>
      </c>
      <c r="J3" s="3" t="s">
        <v>34</v>
      </c>
    </row>
    <row r="4" spans="1:10">
      <c r="A4" t="s">
        <v>7</v>
      </c>
      <c r="B4" s="45">
        <v>5624</v>
      </c>
      <c r="C4" s="24">
        <v>79.351544027776555</v>
      </c>
      <c r="D4" s="24">
        <f t="shared" ref="D4:D25" si="0">$C$26</f>
        <v>73.713944447689855</v>
      </c>
      <c r="E4" s="24">
        <v>77.190180532970487</v>
      </c>
      <c r="F4" s="24">
        <v>81.555936993526757</v>
      </c>
      <c r="G4">
        <v>2.2043929657502019</v>
      </c>
      <c r="H4">
        <v>2.1613634948060678</v>
      </c>
      <c r="J4" t="str">
        <f t="shared" ref="J4:J26" si="1">CONCATENATE("(",ROUND(E4,1)," - ",ROUND(F4,1),")")</f>
        <v>(77.2 - 81.6)</v>
      </c>
    </row>
    <row r="5" spans="1:10">
      <c r="A5" t="s">
        <v>8</v>
      </c>
      <c r="B5" s="45">
        <v>8602</v>
      </c>
      <c r="C5" s="24">
        <v>72.911841815343394</v>
      </c>
      <c r="D5" s="24">
        <f t="shared" si="0"/>
        <v>73.713944447689855</v>
      </c>
      <c r="E5" s="24">
        <v>71.324812559339989</v>
      </c>
      <c r="F5" s="24">
        <v>74.524364793157361</v>
      </c>
      <c r="G5">
        <v>1.6125229778139669</v>
      </c>
      <c r="H5">
        <v>1.5870292560034045</v>
      </c>
      <c r="J5" t="str">
        <f t="shared" si="1"/>
        <v>(71.3 - 74.5)</v>
      </c>
    </row>
    <row r="6" spans="1:10">
      <c r="A6" t="s">
        <v>9</v>
      </c>
      <c r="B6" s="45">
        <v>8412</v>
      </c>
      <c r="C6" s="24">
        <v>73.31861361797327</v>
      </c>
      <c r="D6" s="24">
        <f t="shared" si="0"/>
        <v>73.713944447689855</v>
      </c>
      <c r="E6" s="24">
        <v>71.6666873020379</v>
      </c>
      <c r="F6" s="24">
        <v>74.997376834811774</v>
      </c>
      <c r="G6">
        <v>1.6787632168385045</v>
      </c>
      <c r="H6">
        <v>1.6519263159353699</v>
      </c>
      <c r="J6" t="str">
        <f t="shared" si="1"/>
        <v>(71.7 - 75)</v>
      </c>
    </row>
    <row r="7" spans="1:10">
      <c r="A7" t="s">
        <v>10</v>
      </c>
      <c r="B7" s="45">
        <v>6759</v>
      </c>
      <c r="C7" s="24">
        <v>67.383306490024637</v>
      </c>
      <c r="D7" s="24">
        <f t="shared" si="0"/>
        <v>73.713944447689855</v>
      </c>
      <c r="E7" s="24">
        <v>65.721004236024072</v>
      </c>
      <c r="F7" s="24">
        <v>69.075767317640128</v>
      </c>
      <c r="G7">
        <v>1.6924608276154913</v>
      </c>
      <c r="H7">
        <v>1.662302254000565</v>
      </c>
      <c r="J7" t="str">
        <f t="shared" si="1"/>
        <v>(65.7 - 69.1)</v>
      </c>
    </row>
    <row r="8" spans="1:10">
      <c r="A8" t="s">
        <v>11</v>
      </c>
      <c r="B8" s="45">
        <v>10467</v>
      </c>
      <c r="C8" s="24">
        <v>67.593864444389339</v>
      </c>
      <c r="D8" s="24">
        <f t="shared" si="0"/>
        <v>73.713944447689855</v>
      </c>
      <c r="E8" s="24">
        <v>66.27880056488037</v>
      </c>
      <c r="F8" s="24">
        <v>68.928063105709597</v>
      </c>
      <c r="G8">
        <v>1.3341986613202579</v>
      </c>
      <c r="H8">
        <v>1.3150638795089691</v>
      </c>
      <c r="J8" t="str">
        <f t="shared" si="1"/>
        <v>(66.3 - 68.9)</v>
      </c>
    </row>
    <row r="9" spans="1:10">
      <c r="A9" t="s">
        <v>12</v>
      </c>
      <c r="B9" s="45">
        <v>8280</v>
      </c>
      <c r="C9" s="24">
        <v>61.923964466886332</v>
      </c>
      <c r="D9" s="24">
        <f t="shared" si="0"/>
        <v>73.713944447689855</v>
      </c>
      <c r="E9" s="24">
        <v>60.578917302251739</v>
      </c>
      <c r="F9" s="24">
        <v>63.291038087197371</v>
      </c>
      <c r="G9">
        <v>1.3670736203110394</v>
      </c>
      <c r="H9">
        <v>1.3450471646345932</v>
      </c>
      <c r="J9" t="str">
        <f t="shared" si="1"/>
        <v>(60.6 - 63.3)</v>
      </c>
    </row>
    <row r="10" spans="1:10">
      <c r="A10" t="s">
        <v>13</v>
      </c>
      <c r="B10" s="45">
        <v>10012</v>
      </c>
      <c r="C10" s="24">
        <v>74.30059811764815</v>
      </c>
      <c r="D10" s="24">
        <f t="shared" si="0"/>
        <v>73.713944447689855</v>
      </c>
      <c r="E10" s="24">
        <v>72.755526746526442</v>
      </c>
      <c r="F10" s="24">
        <v>75.868660306560017</v>
      </c>
      <c r="G10">
        <v>1.5680621889118669</v>
      </c>
      <c r="H10">
        <v>1.5450713711217077</v>
      </c>
      <c r="J10" t="str">
        <f t="shared" si="1"/>
        <v>(72.8 - 75.9)</v>
      </c>
    </row>
    <row r="11" spans="1:10">
      <c r="A11" t="s">
        <v>14</v>
      </c>
      <c r="B11" s="45">
        <v>4730</v>
      </c>
      <c r="C11" s="24">
        <v>61.221883016980399</v>
      </c>
      <c r="D11" s="24">
        <f t="shared" si="0"/>
        <v>73.713944447689855</v>
      </c>
      <c r="E11" s="24">
        <v>59.379720903961676</v>
      </c>
      <c r="F11" s="24">
        <v>63.104075483119551</v>
      </c>
      <c r="G11">
        <v>1.882192466139152</v>
      </c>
      <c r="H11">
        <v>1.8421621130187233</v>
      </c>
      <c r="J11" t="str">
        <f t="shared" si="1"/>
        <v>(59.4 - 63.1)</v>
      </c>
    </row>
    <row r="12" spans="1:10">
      <c r="A12" t="s">
        <v>15</v>
      </c>
      <c r="B12" s="45">
        <v>9116</v>
      </c>
      <c r="C12" s="24">
        <v>74.729597039179424</v>
      </c>
      <c r="D12" s="24">
        <f t="shared" si="0"/>
        <v>73.713944447689855</v>
      </c>
      <c r="E12" s="24">
        <v>73.127960822668925</v>
      </c>
      <c r="F12" s="24">
        <v>76.356219414410234</v>
      </c>
      <c r="G12">
        <v>1.6266223752308093</v>
      </c>
      <c r="H12">
        <v>1.6016362165104994</v>
      </c>
      <c r="J12" t="str">
        <f t="shared" si="1"/>
        <v>(73.1 - 76.4)</v>
      </c>
    </row>
    <row r="13" spans="1:10">
      <c r="A13" t="s">
        <v>16</v>
      </c>
      <c r="B13" s="45">
        <v>14148</v>
      </c>
      <c r="C13" s="24">
        <v>77.673869501233654</v>
      </c>
      <c r="D13" s="24">
        <f t="shared" si="0"/>
        <v>73.713944447689855</v>
      </c>
      <c r="E13" s="24">
        <v>76.352135290223771</v>
      </c>
      <c r="F13" s="24">
        <v>79.012126970784749</v>
      </c>
      <c r="G13">
        <v>1.3382574695510954</v>
      </c>
      <c r="H13">
        <v>1.3217342110098826</v>
      </c>
      <c r="J13" t="str">
        <f t="shared" si="1"/>
        <v>(76.4 - 79)</v>
      </c>
    </row>
    <row r="14" spans="1:10">
      <c r="A14" t="s">
        <v>17</v>
      </c>
      <c r="B14" s="45">
        <v>15648</v>
      </c>
      <c r="C14" s="24">
        <v>69.855381403679104</v>
      </c>
      <c r="D14" s="24">
        <f t="shared" si="0"/>
        <v>73.713944447689855</v>
      </c>
      <c r="E14" s="24">
        <v>68.744296620722551</v>
      </c>
      <c r="F14" s="24">
        <v>70.979669083556388</v>
      </c>
      <c r="G14">
        <v>1.1242876798772841</v>
      </c>
      <c r="H14">
        <v>1.1110847829565529</v>
      </c>
      <c r="J14" t="str">
        <f t="shared" si="1"/>
        <v>(68.7 - 71)</v>
      </c>
    </row>
    <row r="15" spans="1:10">
      <c r="A15" t="s">
        <v>18</v>
      </c>
      <c r="B15" s="45">
        <v>10751</v>
      </c>
      <c r="C15" s="24">
        <v>78.233396289581052</v>
      </c>
      <c r="D15" s="24">
        <f t="shared" si="0"/>
        <v>73.713944447689855</v>
      </c>
      <c r="E15" s="24">
        <v>76.728591192244679</v>
      </c>
      <c r="F15" s="24">
        <v>79.759803544996188</v>
      </c>
      <c r="G15">
        <v>1.5264072554151369</v>
      </c>
      <c r="H15">
        <v>1.5048050973363729</v>
      </c>
      <c r="J15" t="str">
        <f t="shared" si="1"/>
        <v>(76.7 - 79.8)</v>
      </c>
    </row>
    <row r="16" spans="1:10">
      <c r="A16" t="s">
        <v>19</v>
      </c>
      <c r="B16" s="45">
        <v>10633</v>
      </c>
      <c r="C16" s="24">
        <v>78.969843806524722</v>
      </c>
      <c r="D16" s="24">
        <f t="shared" si="0"/>
        <v>73.713944447689855</v>
      </c>
      <c r="E16" s="24">
        <v>77.447445780627064</v>
      </c>
      <c r="F16" s="24">
        <v>80.514218442356778</v>
      </c>
      <c r="G16">
        <v>1.5443746358320567</v>
      </c>
      <c r="H16">
        <v>1.5223980258976582</v>
      </c>
      <c r="J16" t="str">
        <f t="shared" si="1"/>
        <v>(77.4 - 80.5)</v>
      </c>
    </row>
    <row r="17" spans="1:10">
      <c r="A17" t="s">
        <v>20</v>
      </c>
      <c r="B17" s="45">
        <v>9405</v>
      </c>
      <c r="C17" s="24">
        <v>76.16167228982998</v>
      </c>
      <c r="D17" s="24">
        <f t="shared" si="0"/>
        <v>73.713944447689855</v>
      </c>
      <c r="E17" s="24">
        <v>74.5999582071465</v>
      </c>
      <c r="F17" s="24">
        <v>77.747369284720477</v>
      </c>
      <c r="G17">
        <v>1.5856969948904975</v>
      </c>
      <c r="H17">
        <v>1.5617140826834799</v>
      </c>
      <c r="J17" t="str">
        <f t="shared" si="1"/>
        <v>(74.6 - 77.7)</v>
      </c>
    </row>
    <row r="18" spans="1:10">
      <c r="A18" t="s">
        <v>21</v>
      </c>
      <c r="B18" s="45">
        <v>21246</v>
      </c>
      <c r="C18" s="24">
        <v>72.404959170159017</v>
      </c>
      <c r="D18" s="24">
        <f t="shared" si="0"/>
        <v>73.713944447689855</v>
      </c>
      <c r="E18" s="24">
        <v>71.420982016774587</v>
      </c>
      <c r="F18" s="24">
        <v>73.398961518115101</v>
      </c>
      <c r="G18">
        <v>0.99400234795608355</v>
      </c>
      <c r="H18">
        <v>0.98397715338442993</v>
      </c>
      <c r="J18" t="str">
        <f t="shared" si="1"/>
        <v>(71.4 - 73.4)</v>
      </c>
    </row>
    <row r="19" spans="1:10">
      <c r="A19" t="s">
        <v>22</v>
      </c>
      <c r="B19" s="45">
        <v>17802</v>
      </c>
      <c r="C19" s="24">
        <v>77.832280447152627</v>
      </c>
      <c r="D19" s="24">
        <f t="shared" si="0"/>
        <v>73.713944447689855</v>
      </c>
      <c r="E19" s="24">
        <v>76.67927208660808</v>
      </c>
      <c r="F19" s="24">
        <v>78.998128987430718</v>
      </c>
      <c r="G19">
        <v>1.1658485402780911</v>
      </c>
      <c r="H19">
        <v>1.1530083605445469</v>
      </c>
      <c r="J19" t="str">
        <f t="shared" si="1"/>
        <v>(76.7 - 79)</v>
      </c>
    </row>
    <row r="20" spans="1:10">
      <c r="A20" t="s">
        <v>23</v>
      </c>
      <c r="B20" s="45">
        <v>4280</v>
      </c>
      <c r="C20" s="24">
        <v>78.79176781738559</v>
      </c>
      <c r="D20" s="24">
        <f t="shared" si="0"/>
        <v>73.713944447689855</v>
      </c>
      <c r="E20" s="24">
        <v>76.410286797361451</v>
      </c>
      <c r="F20" s="24">
        <v>81.227684565336816</v>
      </c>
      <c r="G20">
        <v>2.4359167479512251</v>
      </c>
      <c r="H20">
        <v>2.3814810200241396</v>
      </c>
      <c r="J20" t="str">
        <f t="shared" si="1"/>
        <v>(76.4 - 81.2)</v>
      </c>
    </row>
    <row r="21" spans="1:10">
      <c r="A21" t="s">
        <v>24</v>
      </c>
      <c r="B21" s="45">
        <v>13915</v>
      </c>
      <c r="C21" s="24">
        <v>81.74394987769476</v>
      </c>
      <c r="D21" s="24">
        <f t="shared" si="0"/>
        <v>73.713944447689855</v>
      </c>
      <c r="E21" s="24">
        <v>80.374966388484054</v>
      </c>
      <c r="F21" s="24">
        <v>83.130190980886539</v>
      </c>
      <c r="G21">
        <v>1.3862411031917787</v>
      </c>
      <c r="H21">
        <v>1.3689834892107058</v>
      </c>
      <c r="J21" t="str">
        <f t="shared" si="1"/>
        <v>(80.4 - 83.1)</v>
      </c>
    </row>
    <row r="22" spans="1:10">
      <c r="A22" t="s">
        <v>25</v>
      </c>
      <c r="B22" s="45">
        <v>5578</v>
      </c>
      <c r="C22" s="24">
        <v>81.821507388555403</v>
      </c>
      <c r="D22" s="24">
        <f t="shared" si="0"/>
        <v>73.713944447689855</v>
      </c>
      <c r="E22" s="24">
        <v>79.641454587835128</v>
      </c>
      <c r="F22" s="24">
        <v>84.045142297459307</v>
      </c>
      <c r="G22">
        <v>2.2236349089039038</v>
      </c>
      <c r="H22">
        <v>2.1800528007202757</v>
      </c>
      <c r="J22" t="str">
        <f t="shared" si="1"/>
        <v>(79.6 - 84)</v>
      </c>
    </row>
    <row r="23" spans="1:10">
      <c r="A23" t="s">
        <v>26</v>
      </c>
      <c r="B23" s="45">
        <v>7184</v>
      </c>
      <c r="C23" s="24">
        <v>80.244781879875347</v>
      </c>
      <c r="D23" s="24">
        <f t="shared" si="0"/>
        <v>73.713944447689855</v>
      </c>
      <c r="E23" s="24">
        <v>78.36460194492247</v>
      </c>
      <c r="F23" s="24">
        <v>82.158038931880427</v>
      </c>
      <c r="G23">
        <v>1.9132570520050791</v>
      </c>
      <c r="H23">
        <v>1.8801799349528778</v>
      </c>
      <c r="J23" t="str">
        <f t="shared" si="1"/>
        <v>(78.4 - 82.2)</v>
      </c>
    </row>
    <row r="24" spans="1:10">
      <c r="A24" t="s">
        <v>27</v>
      </c>
      <c r="B24" s="45">
        <v>6385</v>
      </c>
      <c r="C24" s="24">
        <v>70.459744611193287</v>
      </c>
      <c r="D24" s="24">
        <f t="shared" si="0"/>
        <v>73.713944447689855</v>
      </c>
      <c r="E24" s="24">
        <v>68.650309403141961</v>
      </c>
      <c r="F24" s="24">
        <v>72.302965307744017</v>
      </c>
      <c r="G24">
        <v>1.8432206965507305</v>
      </c>
      <c r="H24">
        <v>1.8094352080513261</v>
      </c>
      <c r="J24" t="str">
        <f t="shared" si="1"/>
        <v>(68.7 - 72.3)</v>
      </c>
    </row>
    <row r="25" spans="1:10">
      <c r="A25" t="s">
        <v>28</v>
      </c>
      <c r="B25" s="45">
        <v>10192</v>
      </c>
      <c r="C25" s="24">
        <v>75.056181393171414</v>
      </c>
      <c r="D25" s="24">
        <f t="shared" si="0"/>
        <v>73.713944447689855</v>
      </c>
      <c r="E25" s="24">
        <v>73.588416384374</v>
      </c>
      <c r="F25" s="24">
        <v>76.54559159318498</v>
      </c>
      <c r="G25">
        <v>1.4894102000135661</v>
      </c>
      <c r="H25">
        <v>1.4677650087974143</v>
      </c>
      <c r="J25" t="str">
        <f t="shared" si="1"/>
        <v>(73.6 - 76.5)</v>
      </c>
    </row>
    <row r="26" spans="1:10">
      <c r="A26" t="s">
        <v>31</v>
      </c>
      <c r="B26" s="45">
        <v>219169</v>
      </c>
      <c r="C26" s="24">
        <v>73.713944447689855</v>
      </c>
      <c r="D26" s="4"/>
      <c r="E26" s="24">
        <v>73.399552996673719</v>
      </c>
      <c r="F26" s="24">
        <v>74.029329335020819</v>
      </c>
      <c r="G26">
        <v>0.31538488733096415</v>
      </c>
      <c r="H26">
        <v>0.31439145101613519</v>
      </c>
      <c r="J26" t="str">
        <f t="shared" si="1"/>
        <v>(73.4 - 74)</v>
      </c>
    </row>
  </sheetData>
  <phoneticPr fontId="2" type="noConversion"/>
  <hyperlinks>
    <hyperlink ref="B1" r:id="rId1"/>
  </hyperlinks>
  <pageMargins left="0.75" right="0.75" top="1" bottom="1" header="0.5" footer="0.5"/>
  <pageSetup paperSize="9" orientation="portrait" r:id="rId2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dimension ref="A1:J26"/>
  <sheetViews>
    <sheetView workbookViewId="0">
      <selection activeCell="A11" sqref="A11"/>
    </sheetView>
  </sheetViews>
  <sheetFormatPr defaultRowHeight="12.75"/>
  <cols>
    <col min="1" max="1" width="19.85546875" customWidth="1"/>
    <col min="3" max="3" width="11.7109375" customWidth="1"/>
    <col min="10" max="10" width="14.85546875" customWidth="1"/>
  </cols>
  <sheetData>
    <row r="1" spans="1:10">
      <c r="A1" t="s">
        <v>29</v>
      </c>
      <c r="B1" s="5" t="s">
        <v>49</v>
      </c>
    </row>
    <row r="2" spans="1:10" ht="33" customHeight="1">
      <c r="A2" s="6" t="s">
        <v>72</v>
      </c>
      <c r="B2" s="5"/>
    </row>
    <row r="3" spans="1:10" ht="25.5">
      <c r="A3" s="1" t="s">
        <v>0</v>
      </c>
      <c r="B3" s="2" t="s">
        <v>1</v>
      </c>
      <c r="C3" s="2" t="s">
        <v>42</v>
      </c>
      <c r="D3" s="2" t="s">
        <v>31</v>
      </c>
      <c r="E3" s="2" t="s">
        <v>3</v>
      </c>
      <c r="F3" s="2" t="s">
        <v>4</v>
      </c>
      <c r="G3" s="3" t="s">
        <v>5</v>
      </c>
      <c r="H3" s="3" t="s">
        <v>6</v>
      </c>
      <c r="J3" s="3" t="s">
        <v>34</v>
      </c>
    </row>
    <row r="4" spans="1:10">
      <c r="A4" t="s">
        <v>7</v>
      </c>
      <c r="B4" s="50">
        <v>771.8</v>
      </c>
      <c r="C4" s="24">
        <v>596.95663017249205</v>
      </c>
      <c r="D4" s="24">
        <f t="shared" ref="D4:D25" si="0">$C$26</f>
        <v>635.12667970611028</v>
      </c>
      <c r="E4" s="24">
        <v>576.80947436575207</v>
      </c>
      <c r="F4" s="24">
        <v>617.58910329095818</v>
      </c>
      <c r="G4">
        <v>20.632473118466123</v>
      </c>
      <c r="H4">
        <v>20.147155806739988</v>
      </c>
      <c r="J4" t="str">
        <f t="shared" ref="J4:J26" si="1">CONCATENATE("(",ROUND(E4,1)," - ",ROUND(F4,1),")")</f>
        <v>(576.8 - 617.6)</v>
      </c>
    </row>
    <row r="5" spans="1:10">
      <c r="A5" t="s">
        <v>8</v>
      </c>
      <c r="B5" s="50">
        <v>1331.2</v>
      </c>
      <c r="C5" s="24">
        <v>611.75358294134924</v>
      </c>
      <c r="D5" s="24">
        <f t="shared" si="0"/>
        <v>635.12667970611028</v>
      </c>
      <c r="E5" s="24">
        <v>595.87869444245223</v>
      </c>
      <c r="F5" s="24">
        <v>627.91872635496111</v>
      </c>
      <c r="G5">
        <v>16.165143413611872</v>
      </c>
      <c r="H5">
        <v>15.874888498897008</v>
      </c>
      <c r="J5" t="str">
        <f t="shared" si="1"/>
        <v>(595.9 - 627.9)</v>
      </c>
    </row>
    <row r="6" spans="1:10">
      <c r="A6" t="s">
        <v>9</v>
      </c>
      <c r="B6" s="50">
        <v>1519.4</v>
      </c>
      <c r="C6" s="24">
        <v>619.98644822102494</v>
      </c>
      <c r="D6" s="24">
        <f t="shared" si="0"/>
        <v>635.12667970611028</v>
      </c>
      <c r="E6" s="24">
        <v>604.16592729533591</v>
      </c>
      <c r="F6" s="24">
        <v>636.07754861100875</v>
      </c>
      <c r="G6">
        <v>16.091100389983808</v>
      </c>
      <c r="H6">
        <v>15.820520925689038</v>
      </c>
      <c r="J6" t="str">
        <f t="shared" si="1"/>
        <v>(604.2 - 636.1)</v>
      </c>
    </row>
    <row r="7" spans="1:10">
      <c r="A7" t="s">
        <v>10</v>
      </c>
      <c r="B7" s="50">
        <v>1186.5999999999999</v>
      </c>
      <c r="C7" s="24">
        <v>611.3213051407065</v>
      </c>
      <c r="D7" s="24">
        <f t="shared" si="0"/>
        <v>635.12667970611028</v>
      </c>
      <c r="E7" s="24">
        <v>594.20262542523767</v>
      </c>
      <c r="F7" s="24">
        <v>628.7717021239489</v>
      </c>
      <c r="G7">
        <v>17.450396983242399</v>
      </c>
      <c r="H7">
        <v>17.118679715468829</v>
      </c>
      <c r="J7" t="str">
        <f t="shared" si="1"/>
        <v>(594.2 - 628.8)</v>
      </c>
    </row>
    <row r="8" spans="1:10">
      <c r="A8" t="s">
        <v>11</v>
      </c>
      <c r="B8" s="50">
        <v>1413.6</v>
      </c>
      <c r="C8" s="24">
        <v>619.65571295453196</v>
      </c>
      <c r="D8" s="24">
        <f t="shared" si="0"/>
        <v>635.12667970611028</v>
      </c>
      <c r="E8" s="24">
        <v>604.75251423274335</v>
      </c>
      <c r="F8" s="24">
        <v>634.82326032922958</v>
      </c>
      <c r="G8">
        <v>15.167547374697619</v>
      </c>
      <c r="H8">
        <v>14.903198721788613</v>
      </c>
      <c r="J8" t="str">
        <f t="shared" si="1"/>
        <v>(604.8 - 634.8)</v>
      </c>
    </row>
    <row r="9" spans="1:10">
      <c r="A9" t="s">
        <v>12</v>
      </c>
      <c r="B9" s="50">
        <v>1352.2</v>
      </c>
      <c r="C9" s="24">
        <v>644.74306891277661</v>
      </c>
      <c r="D9" s="24">
        <f t="shared" si="0"/>
        <v>635.12667970611028</v>
      </c>
      <c r="E9" s="24">
        <v>628.64580769523354</v>
      </c>
      <c r="F9" s="24">
        <v>661.13233352937868</v>
      </c>
      <c r="G9">
        <v>16.389264616602077</v>
      </c>
      <c r="H9">
        <v>16.097261217543064</v>
      </c>
      <c r="J9" t="str">
        <f t="shared" si="1"/>
        <v>(628.6 - 661.1)</v>
      </c>
    </row>
    <row r="10" spans="1:10">
      <c r="A10" t="s">
        <v>13</v>
      </c>
      <c r="B10" s="50">
        <v>1466</v>
      </c>
      <c r="C10" s="24">
        <v>550.28088135324879</v>
      </c>
      <c r="D10" s="24">
        <f t="shared" si="0"/>
        <v>635.12667970611028</v>
      </c>
      <c r="E10" s="24">
        <v>536.50018531599619</v>
      </c>
      <c r="F10" s="24">
        <v>564.30156473228499</v>
      </c>
      <c r="G10">
        <v>14.0206833790362</v>
      </c>
      <c r="H10">
        <v>13.780696037252596</v>
      </c>
      <c r="J10" t="str">
        <f t="shared" si="1"/>
        <v>(536.5 - 564.3)</v>
      </c>
    </row>
    <row r="11" spans="1:10">
      <c r="A11" t="s">
        <v>14</v>
      </c>
      <c r="B11" s="50">
        <v>751</v>
      </c>
      <c r="C11" s="24">
        <v>516.57998791083241</v>
      </c>
      <c r="D11" s="24">
        <f t="shared" si="0"/>
        <v>635.12667970611028</v>
      </c>
      <c r="E11" s="24">
        <v>498.53604850928014</v>
      </c>
      <c r="F11" s="24">
        <v>535.06463948638282</v>
      </c>
      <c r="G11">
        <v>18.484651575550402</v>
      </c>
      <c r="H11">
        <v>18.043939401552279</v>
      </c>
      <c r="J11" t="str">
        <f t="shared" si="1"/>
        <v>(498.5 - 535.1)</v>
      </c>
    </row>
    <row r="12" spans="1:10">
      <c r="A12" t="s">
        <v>15</v>
      </c>
      <c r="B12" s="50">
        <v>1358.8</v>
      </c>
      <c r="C12" s="24">
        <v>618.50653986958093</v>
      </c>
      <c r="D12" s="24">
        <f t="shared" si="0"/>
        <v>635.12667970611028</v>
      </c>
      <c r="E12" s="24">
        <v>602.74078319098771</v>
      </c>
      <c r="F12" s="24">
        <v>634.55758412213868</v>
      </c>
      <c r="G12">
        <v>16.051044252557745</v>
      </c>
      <c r="H12">
        <v>15.76575667859322</v>
      </c>
      <c r="J12" t="str">
        <f t="shared" si="1"/>
        <v>(602.7 - 634.6)</v>
      </c>
    </row>
    <row r="13" spans="1:10">
      <c r="A13" t="s">
        <v>16</v>
      </c>
      <c r="B13" s="50">
        <v>2199.1999999999998</v>
      </c>
      <c r="C13" s="24">
        <v>651.70683090973978</v>
      </c>
      <c r="D13" s="24">
        <f t="shared" si="0"/>
        <v>635.12667970611028</v>
      </c>
      <c r="E13" s="24">
        <v>638.60318079687704</v>
      </c>
      <c r="F13" s="24">
        <v>664.99646589246504</v>
      </c>
      <c r="G13">
        <v>13.289634982725261</v>
      </c>
      <c r="H13">
        <v>13.103650112862738</v>
      </c>
      <c r="J13" t="str">
        <f t="shared" si="1"/>
        <v>(638.6 - 665)</v>
      </c>
    </row>
    <row r="14" spans="1:10">
      <c r="A14" t="s">
        <v>17</v>
      </c>
      <c r="B14" s="50">
        <v>2518</v>
      </c>
      <c r="C14" s="24">
        <v>636.24993387051222</v>
      </c>
      <c r="D14" s="24">
        <f t="shared" si="0"/>
        <v>635.12667970611028</v>
      </c>
      <c r="E14" s="24">
        <v>624.30076198642143</v>
      </c>
      <c r="F14" s="24">
        <v>648.35752376073742</v>
      </c>
      <c r="G14">
        <v>12.107589890225199</v>
      </c>
      <c r="H14">
        <v>11.949171884090788</v>
      </c>
      <c r="J14" t="str">
        <f t="shared" si="1"/>
        <v>(624.3 - 648.4)</v>
      </c>
    </row>
    <row r="15" spans="1:10">
      <c r="A15" t="s">
        <v>18</v>
      </c>
      <c r="B15" s="50">
        <v>1594.2</v>
      </c>
      <c r="C15" s="24">
        <v>666.74553322664065</v>
      </c>
      <c r="D15" s="24">
        <f t="shared" si="0"/>
        <v>635.12667970611028</v>
      </c>
      <c r="E15" s="24">
        <v>651.12675487532169</v>
      </c>
      <c r="F15" s="24">
        <v>682.62503999766534</v>
      </c>
      <c r="G15">
        <v>15.879506771024694</v>
      </c>
      <c r="H15">
        <v>15.618778351318952</v>
      </c>
      <c r="J15" t="str">
        <f t="shared" si="1"/>
        <v>(651.1 - 682.6)</v>
      </c>
    </row>
    <row r="16" spans="1:10">
      <c r="A16" t="s">
        <v>19</v>
      </c>
      <c r="B16" s="50">
        <v>1447.8</v>
      </c>
      <c r="C16" s="24">
        <v>684.17641174506275</v>
      </c>
      <c r="D16" s="24">
        <f t="shared" si="0"/>
        <v>635.12667970611028</v>
      </c>
      <c r="E16" s="24">
        <v>667.71312913898339</v>
      </c>
      <c r="F16" s="24">
        <v>700.92821206679866</v>
      </c>
      <c r="G16">
        <v>16.751800321735914</v>
      </c>
      <c r="H16">
        <v>16.46328260607936</v>
      </c>
      <c r="J16" t="str">
        <f t="shared" si="1"/>
        <v>(667.7 - 700.9)</v>
      </c>
    </row>
    <row r="17" spans="1:10">
      <c r="A17" t="s">
        <v>20</v>
      </c>
      <c r="B17" s="50">
        <v>1245</v>
      </c>
      <c r="C17" s="24">
        <v>595.61211269332046</v>
      </c>
      <c r="D17" s="24">
        <f t="shared" si="0"/>
        <v>635.12667970611028</v>
      </c>
      <c r="E17" s="24">
        <v>579.92574277128404</v>
      </c>
      <c r="F17" s="24">
        <v>611.59515529064174</v>
      </c>
      <c r="G17">
        <v>15.983042597321287</v>
      </c>
      <c r="H17">
        <v>15.68636992203642</v>
      </c>
      <c r="J17" t="str">
        <f t="shared" si="1"/>
        <v>(579.9 - 611.6)</v>
      </c>
    </row>
    <row r="18" spans="1:10">
      <c r="A18" t="s">
        <v>21</v>
      </c>
      <c r="B18" s="50">
        <v>2753.2</v>
      </c>
      <c r="C18" s="24">
        <v>636.05923732026554</v>
      </c>
      <c r="D18" s="24">
        <f t="shared" si="0"/>
        <v>635.12667970611028</v>
      </c>
      <c r="E18" s="24">
        <v>624.76281922863473</v>
      </c>
      <c r="F18" s="24">
        <v>647.49883376869866</v>
      </c>
      <c r="G18">
        <v>11.439596448433122</v>
      </c>
      <c r="H18">
        <v>11.296418091630812</v>
      </c>
      <c r="J18" t="str">
        <f t="shared" si="1"/>
        <v>(624.8 - 647.5)</v>
      </c>
    </row>
    <row r="19" spans="1:10">
      <c r="A19" t="s">
        <v>22</v>
      </c>
      <c r="B19" s="50">
        <v>2584.6</v>
      </c>
      <c r="C19" s="24">
        <v>708.53832814403211</v>
      </c>
      <c r="D19" s="24">
        <f t="shared" si="0"/>
        <v>635.12667970611028</v>
      </c>
      <c r="E19" s="24">
        <v>695.72437706922335</v>
      </c>
      <c r="F19" s="24">
        <v>721.51994316310163</v>
      </c>
      <c r="G19">
        <v>12.981615019069523</v>
      </c>
      <c r="H19">
        <v>12.813951074808756</v>
      </c>
      <c r="J19" t="str">
        <f t="shared" si="1"/>
        <v>(695.7 - 721.5)</v>
      </c>
    </row>
    <row r="20" spans="1:10">
      <c r="A20" t="s">
        <v>23</v>
      </c>
      <c r="B20" s="50">
        <v>626.6</v>
      </c>
      <c r="C20" s="24">
        <v>741.73790959032726</v>
      </c>
      <c r="D20" s="24">
        <f t="shared" si="0"/>
        <v>635.12667970611028</v>
      </c>
      <c r="E20" s="24">
        <v>714.84635427118553</v>
      </c>
      <c r="F20" s="24">
        <v>769.34944077767295</v>
      </c>
      <c r="G20">
        <v>27.61153118734569</v>
      </c>
      <c r="H20">
        <v>26.89155531914173</v>
      </c>
      <c r="J20" t="str">
        <f t="shared" si="1"/>
        <v>(714.8 - 769.3)</v>
      </c>
    </row>
    <row r="21" spans="1:10">
      <c r="A21" t="s">
        <v>24</v>
      </c>
      <c r="B21" s="50">
        <v>1774.4</v>
      </c>
      <c r="C21" s="24">
        <v>697.88482539250958</v>
      </c>
      <c r="D21" s="24">
        <f t="shared" si="0"/>
        <v>635.12667970611028</v>
      </c>
      <c r="E21" s="24">
        <v>682.84588560863426</v>
      </c>
      <c r="F21" s="24">
        <v>713.16161091237302</v>
      </c>
      <c r="G21">
        <v>15.276785519863438</v>
      </c>
      <c r="H21">
        <v>15.038939783875321</v>
      </c>
      <c r="J21" t="str">
        <f t="shared" si="1"/>
        <v>(682.8 - 713.2)</v>
      </c>
    </row>
    <row r="22" spans="1:10">
      <c r="A22" t="s">
        <v>25</v>
      </c>
      <c r="B22" s="50">
        <v>842.6</v>
      </c>
      <c r="C22" s="24">
        <v>751.93834383183844</v>
      </c>
      <c r="D22" s="24">
        <f t="shared" si="0"/>
        <v>635.12667970611028</v>
      </c>
      <c r="E22" s="24">
        <v>728.05082718293863</v>
      </c>
      <c r="F22" s="24">
        <v>776.37625916342063</v>
      </c>
      <c r="G22">
        <v>24.43791533158219</v>
      </c>
      <c r="H22">
        <v>23.887516648899805</v>
      </c>
      <c r="J22" t="str">
        <f t="shared" si="1"/>
        <v>(728.1 - 776.4)</v>
      </c>
    </row>
    <row r="23" spans="1:10">
      <c r="A23" t="s">
        <v>26</v>
      </c>
      <c r="B23" s="50">
        <v>963.6</v>
      </c>
      <c r="C23" s="24">
        <v>636.62234461318951</v>
      </c>
      <c r="D23" s="24">
        <f t="shared" si="0"/>
        <v>635.12667970611028</v>
      </c>
      <c r="E23" s="24">
        <v>617.64707411853897</v>
      </c>
      <c r="F23" s="24">
        <v>656.0061216333969</v>
      </c>
      <c r="G23">
        <v>19.38377702020739</v>
      </c>
      <c r="H23">
        <v>18.975270494650545</v>
      </c>
      <c r="J23" t="str">
        <f t="shared" si="1"/>
        <v>(617.6 - 656)</v>
      </c>
    </row>
    <row r="24" spans="1:10">
      <c r="A24" t="s">
        <v>27</v>
      </c>
      <c r="B24" s="50">
        <v>873</v>
      </c>
      <c r="C24" s="24">
        <v>533.21432710263753</v>
      </c>
      <c r="D24" s="24">
        <f t="shared" si="0"/>
        <v>635.12667970611028</v>
      </c>
      <c r="E24" s="24">
        <v>516.33612129111771</v>
      </c>
      <c r="F24" s="24">
        <v>550.47451186929345</v>
      </c>
      <c r="G24">
        <v>17.260184766655925</v>
      </c>
      <c r="H24">
        <v>16.87820581151982</v>
      </c>
      <c r="J24" t="str">
        <f t="shared" si="1"/>
        <v>(516.3 - 550.5)</v>
      </c>
    </row>
    <row r="25" spans="1:10">
      <c r="A25" t="s">
        <v>28</v>
      </c>
      <c r="B25" s="50">
        <v>1382.4</v>
      </c>
      <c r="C25" s="24">
        <v>635.27367120369991</v>
      </c>
      <c r="D25" s="24">
        <f t="shared" si="0"/>
        <v>635.12667970611028</v>
      </c>
      <c r="E25" s="24">
        <v>619.46676924547683</v>
      </c>
      <c r="F25" s="24">
        <v>651.36412894452803</v>
      </c>
      <c r="G25">
        <v>16.090457740828128</v>
      </c>
      <c r="H25">
        <v>15.806901958223079</v>
      </c>
      <c r="J25" t="str">
        <f t="shared" si="1"/>
        <v>(619.5 - 651.4)</v>
      </c>
    </row>
    <row r="26" spans="1:10">
      <c r="A26" t="s">
        <v>31</v>
      </c>
      <c r="B26" s="50">
        <v>31955.200000000001</v>
      </c>
      <c r="C26" s="24">
        <v>635.12667970611028</v>
      </c>
      <c r="D26" s="4"/>
      <c r="E26" s="24">
        <v>631.80736184532827</v>
      </c>
      <c r="F26" s="24">
        <v>638.45828560400435</v>
      </c>
      <c r="G26">
        <v>3.3316058978940646</v>
      </c>
      <c r="H26">
        <v>3.3193178607820073</v>
      </c>
      <c r="J26" t="str">
        <f t="shared" si="1"/>
        <v>(631.8 - 638.5)</v>
      </c>
    </row>
  </sheetData>
  <phoneticPr fontId="2" type="noConversion"/>
  <hyperlinks>
    <hyperlink ref="B1" r:id="rId1"/>
  </hyperlinks>
  <pageMargins left="0.75" right="0.75" top="1" bottom="1" header="0.5" footer="0.5"/>
  <pageSetup paperSize="9" orientation="portrait" r:id="rId2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>
  <dimension ref="A1:J26"/>
  <sheetViews>
    <sheetView workbookViewId="0">
      <selection activeCell="A11" sqref="A11"/>
    </sheetView>
  </sheetViews>
  <sheetFormatPr defaultRowHeight="12.75"/>
  <cols>
    <col min="1" max="1" width="19.85546875" customWidth="1"/>
    <col min="3" max="3" width="11.7109375" customWidth="1"/>
    <col min="10" max="10" width="14.85546875" customWidth="1"/>
  </cols>
  <sheetData>
    <row r="1" spans="1:10">
      <c r="A1" t="s">
        <v>29</v>
      </c>
      <c r="B1" s="5" t="s">
        <v>50</v>
      </c>
    </row>
    <row r="2" spans="1:10" ht="33" customHeight="1">
      <c r="A2" s="6" t="s">
        <v>78</v>
      </c>
      <c r="B2" s="5"/>
    </row>
    <row r="3" spans="1:10" ht="25.5">
      <c r="A3" s="1" t="s">
        <v>0</v>
      </c>
      <c r="B3" s="2" t="s">
        <v>1</v>
      </c>
      <c r="C3" s="2" t="s">
        <v>42</v>
      </c>
      <c r="D3" s="2" t="s">
        <v>31</v>
      </c>
      <c r="E3" s="2" t="s">
        <v>3</v>
      </c>
      <c r="F3" s="2" t="s">
        <v>4</v>
      </c>
      <c r="G3" s="3" t="s">
        <v>5</v>
      </c>
      <c r="H3" s="3" t="s">
        <v>6</v>
      </c>
      <c r="J3" s="3" t="s">
        <v>34</v>
      </c>
    </row>
    <row r="4" spans="1:10">
      <c r="A4" t="s">
        <v>7</v>
      </c>
      <c r="B4" s="49">
        <v>224.6</v>
      </c>
      <c r="C4" s="24">
        <v>189.62949171561391</v>
      </c>
      <c r="D4" s="24">
        <f t="shared" ref="D4:D25" si="0">$C$26</f>
        <v>185.51683129769597</v>
      </c>
      <c r="E4" s="24">
        <v>178.05597709718376</v>
      </c>
      <c r="F4" s="24">
        <v>201.72570131733778</v>
      </c>
      <c r="G4">
        <v>12.096209601723871</v>
      </c>
      <c r="H4">
        <v>11.573514618430153</v>
      </c>
      <c r="J4" t="str">
        <f t="shared" ref="J4:J26" si="1">CONCATENATE("(",ROUND(E4,1)," - ",ROUND(F4,1),")")</f>
        <v>(178.1 - 201.7)</v>
      </c>
    </row>
    <row r="5" spans="1:10">
      <c r="A5" t="s">
        <v>8</v>
      </c>
      <c r="B5" s="49">
        <v>369.6</v>
      </c>
      <c r="C5" s="24">
        <v>187.23331815434955</v>
      </c>
      <c r="D5" s="24">
        <f t="shared" si="0"/>
        <v>185.51683129769597</v>
      </c>
      <c r="E5" s="24">
        <v>178.22723700406402</v>
      </c>
      <c r="F5" s="24">
        <v>196.55475422887173</v>
      </c>
      <c r="G5">
        <v>9.3214360745221825</v>
      </c>
      <c r="H5">
        <v>9.0060811502855245</v>
      </c>
      <c r="J5" t="str">
        <f t="shared" si="1"/>
        <v>(178.2 - 196.6)</v>
      </c>
    </row>
    <row r="6" spans="1:10">
      <c r="A6" t="s">
        <v>9</v>
      </c>
      <c r="B6" s="49">
        <v>407.4</v>
      </c>
      <c r="C6" s="24">
        <v>186.25794481722599</v>
      </c>
      <c r="D6" s="24">
        <f t="shared" si="0"/>
        <v>185.51683129769597</v>
      </c>
      <c r="E6" s="24">
        <v>177.42241734296252</v>
      </c>
      <c r="F6" s="24">
        <v>195.38788442370384</v>
      </c>
      <c r="G6">
        <v>9.1299396064778477</v>
      </c>
      <c r="H6">
        <v>8.835527474263472</v>
      </c>
      <c r="J6" t="str">
        <f t="shared" si="1"/>
        <v>(177.4 - 195.4)</v>
      </c>
    </row>
    <row r="7" spans="1:10">
      <c r="A7" t="s">
        <v>10</v>
      </c>
      <c r="B7" s="49">
        <v>323.39999999999998</v>
      </c>
      <c r="C7" s="24">
        <v>184.3498110693281</v>
      </c>
      <c r="D7" s="24">
        <f t="shared" si="0"/>
        <v>185.51683129769597</v>
      </c>
      <c r="E7" s="24">
        <v>174.79511335640302</v>
      </c>
      <c r="F7" s="24">
        <v>194.26264825506223</v>
      </c>
      <c r="G7">
        <v>9.9128371857341335</v>
      </c>
      <c r="H7">
        <v>9.5546977129250763</v>
      </c>
      <c r="J7" t="str">
        <f t="shared" si="1"/>
        <v>(174.8 - 194.3)</v>
      </c>
    </row>
    <row r="8" spans="1:10">
      <c r="A8" t="s">
        <v>11</v>
      </c>
      <c r="B8" s="49">
        <v>409</v>
      </c>
      <c r="C8" s="24">
        <v>189.22657978565078</v>
      </c>
      <c r="D8" s="24">
        <f t="shared" si="0"/>
        <v>185.51683129769597</v>
      </c>
      <c r="E8" s="24">
        <v>180.88172034308477</v>
      </c>
      <c r="F8" s="24">
        <v>197.84894726564303</v>
      </c>
      <c r="G8">
        <v>8.6223674799922492</v>
      </c>
      <c r="H8">
        <v>8.344859442566019</v>
      </c>
      <c r="J8" t="str">
        <f t="shared" si="1"/>
        <v>(180.9 - 197.8)</v>
      </c>
    </row>
    <row r="9" spans="1:10">
      <c r="A9" t="s">
        <v>12</v>
      </c>
      <c r="B9" s="49">
        <v>366.6</v>
      </c>
      <c r="C9" s="24">
        <v>191.17461278799209</v>
      </c>
      <c r="D9" s="24">
        <f t="shared" si="0"/>
        <v>185.51683129769597</v>
      </c>
      <c r="E9" s="24">
        <v>182.16570760767581</v>
      </c>
      <c r="F9" s="24">
        <v>200.50028469654313</v>
      </c>
      <c r="G9">
        <v>9.325671908551044</v>
      </c>
      <c r="H9">
        <v>9.0089051803162761</v>
      </c>
      <c r="J9" t="str">
        <f t="shared" si="1"/>
        <v>(182.2 - 200.5)</v>
      </c>
    </row>
    <row r="10" spans="1:10">
      <c r="A10" t="s">
        <v>13</v>
      </c>
      <c r="B10" s="49">
        <v>382.2</v>
      </c>
      <c r="C10" s="24">
        <v>157.43491762397286</v>
      </c>
      <c r="D10" s="24">
        <f t="shared" si="0"/>
        <v>185.51683129769597</v>
      </c>
      <c r="E10" s="24">
        <v>149.96242669854459</v>
      </c>
      <c r="F10" s="24">
        <v>165.16463242334112</v>
      </c>
      <c r="G10">
        <v>7.7297147993682529</v>
      </c>
      <c r="H10">
        <v>7.472490925428275</v>
      </c>
      <c r="J10" t="str">
        <f t="shared" si="1"/>
        <v>(150 - 165.2)</v>
      </c>
    </row>
    <row r="11" spans="1:10">
      <c r="A11" t="s">
        <v>14</v>
      </c>
      <c r="B11" s="49">
        <v>202.4</v>
      </c>
      <c r="C11" s="24">
        <v>154.22787556468091</v>
      </c>
      <c r="D11" s="24">
        <f t="shared" si="0"/>
        <v>185.51683129769597</v>
      </c>
      <c r="E11" s="24">
        <v>144.20666516724722</v>
      </c>
      <c r="F11" s="24">
        <v>164.72647739413381</v>
      </c>
      <c r="G11">
        <v>10.498601829452895</v>
      </c>
      <c r="H11">
        <v>10.021210397433691</v>
      </c>
      <c r="J11" t="str">
        <f t="shared" si="1"/>
        <v>(144.2 - 164.7)</v>
      </c>
    </row>
    <row r="12" spans="1:10">
      <c r="A12" t="s">
        <v>15</v>
      </c>
      <c r="B12" s="49">
        <v>381.2</v>
      </c>
      <c r="C12" s="24">
        <v>186.42558370217515</v>
      </c>
      <c r="D12" s="24">
        <f t="shared" si="0"/>
        <v>185.51683129769597</v>
      </c>
      <c r="E12" s="24">
        <v>177.66923955294919</v>
      </c>
      <c r="F12" s="24">
        <v>195.48374807604665</v>
      </c>
      <c r="G12">
        <v>9.0581643738715059</v>
      </c>
      <c r="H12">
        <v>8.7563441492259528</v>
      </c>
      <c r="J12" t="str">
        <f t="shared" si="1"/>
        <v>(177.7 - 195.5)</v>
      </c>
    </row>
    <row r="13" spans="1:10">
      <c r="A13" t="s">
        <v>16</v>
      </c>
      <c r="B13" s="49">
        <v>541.6</v>
      </c>
      <c r="C13" s="24">
        <v>176.92878931949522</v>
      </c>
      <c r="D13" s="24">
        <f t="shared" si="0"/>
        <v>185.51683129769597</v>
      </c>
      <c r="E13" s="24">
        <v>169.92093878814399</v>
      </c>
      <c r="F13" s="24">
        <v>184.13867471630275</v>
      </c>
      <c r="G13">
        <v>7.2098853968075218</v>
      </c>
      <c r="H13">
        <v>7.007850531351238</v>
      </c>
      <c r="J13" t="str">
        <f t="shared" si="1"/>
        <v>(169.9 - 184.1)</v>
      </c>
    </row>
    <row r="14" spans="1:10">
      <c r="A14" t="s">
        <v>17</v>
      </c>
      <c r="B14" s="49">
        <v>654.79999999999995</v>
      </c>
      <c r="C14" s="24">
        <v>184.10764022395892</v>
      </c>
      <c r="D14" s="24">
        <f t="shared" si="0"/>
        <v>185.51683129769597</v>
      </c>
      <c r="E14" s="24">
        <v>177.45531143053489</v>
      </c>
      <c r="F14" s="24">
        <v>190.93414062712296</v>
      </c>
      <c r="G14">
        <v>6.8265004031640331</v>
      </c>
      <c r="H14">
        <v>6.6523287934240329</v>
      </c>
      <c r="J14" t="str">
        <f t="shared" si="1"/>
        <v>(177.5 - 190.9)</v>
      </c>
    </row>
    <row r="15" spans="1:10">
      <c r="A15" t="s">
        <v>18</v>
      </c>
      <c r="B15" s="49">
        <v>419.6</v>
      </c>
      <c r="C15" s="24">
        <v>192.16445949268137</v>
      </c>
      <c r="D15" s="24">
        <f t="shared" si="0"/>
        <v>185.51683129769597</v>
      </c>
      <c r="E15" s="24">
        <v>183.57915011779011</v>
      </c>
      <c r="F15" s="24">
        <v>201.03157842305839</v>
      </c>
      <c r="G15">
        <v>8.8671189303770177</v>
      </c>
      <c r="H15">
        <v>8.585309374891267</v>
      </c>
      <c r="J15" t="str">
        <f t="shared" si="1"/>
        <v>(183.6 - 201)</v>
      </c>
    </row>
    <row r="16" spans="1:10">
      <c r="A16" t="s">
        <v>19</v>
      </c>
      <c r="B16" s="49">
        <v>379.4</v>
      </c>
      <c r="C16" s="24">
        <v>193.21978657974316</v>
      </c>
      <c r="D16" s="24">
        <f t="shared" si="0"/>
        <v>185.51683129769597</v>
      </c>
      <c r="E16" s="24">
        <v>184.26299676977732</v>
      </c>
      <c r="F16" s="24">
        <v>202.48605107067075</v>
      </c>
      <c r="G16">
        <v>9.2662644909275969</v>
      </c>
      <c r="H16">
        <v>8.9567898099658407</v>
      </c>
      <c r="J16" t="str">
        <f t="shared" si="1"/>
        <v>(184.3 - 202.5)</v>
      </c>
    </row>
    <row r="17" spans="1:10">
      <c r="A17" t="s">
        <v>20</v>
      </c>
      <c r="B17" s="49">
        <v>332.4</v>
      </c>
      <c r="C17" s="24">
        <v>174.41823799022501</v>
      </c>
      <c r="D17" s="24">
        <f t="shared" si="0"/>
        <v>185.51683129769597</v>
      </c>
      <c r="E17" s="24">
        <v>165.68170510912773</v>
      </c>
      <c r="F17" s="24">
        <v>183.47768896630609</v>
      </c>
      <c r="G17">
        <v>9.0594509760810809</v>
      </c>
      <c r="H17">
        <v>8.7365328810972755</v>
      </c>
      <c r="J17" t="str">
        <f t="shared" si="1"/>
        <v>(165.7 - 183.5)</v>
      </c>
    </row>
    <row r="18" spans="1:10">
      <c r="A18" t="s">
        <v>21</v>
      </c>
      <c r="B18" s="49">
        <v>755</v>
      </c>
      <c r="C18" s="24">
        <v>193.59699264283856</v>
      </c>
      <c r="D18" s="24">
        <f t="shared" si="0"/>
        <v>185.51683129769597</v>
      </c>
      <c r="E18" s="24">
        <v>187.10314669744378</v>
      </c>
      <c r="F18" s="24">
        <v>200.24902044568481</v>
      </c>
      <c r="G18">
        <v>6.6520278028462485</v>
      </c>
      <c r="H18">
        <v>6.4938459453947814</v>
      </c>
      <c r="J18" t="str">
        <f t="shared" si="1"/>
        <v>(187.1 - 200.2)</v>
      </c>
    </row>
    <row r="19" spans="1:10">
      <c r="A19" t="s">
        <v>22</v>
      </c>
      <c r="B19" s="49">
        <v>656.6</v>
      </c>
      <c r="C19" s="24">
        <v>195.54381962983072</v>
      </c>
      <c r="D19" s="24">
        <f t="shared" si="0"/>
        <v>185.51683129769597</v>
      </c>
      <c r="E19" s="24">
        <v>188.62635521302659</v>
      </c>
      <c r="F19" s="24">
        <v>202.64214545535108</v>
      </c>
      <c r="G19">
        <v>7.0983258255203623</v>
      </c>
      <c r="H19">
        <v>6.9174644168041368</v>
      </c>
      <c r="J19" t="str">
        <f t="shared" si="1"/>
        <v>(188.6 - 202.6)</v>
      </c>
    </row>
    <row r="20" spans="1:10">
      <c r="A20" t="s">
        <v>23</v>
      </c>
      <c r="B20" s="49">
        <v>171.4</v>
      </c>
      <c r="C20" s="24">
        <v>215.41895910614886</v>
      </c>
      <c r="D20" s="24">
        <f t="shared" si="0"/>
        <v>185.51683129769597</v>
      </c>
      <c r="E20" s="24">
        <v>200.70969516357385</v>
      </c>
      <c r="F20" s="24">
        <v>230.89139585841565</v>
      </c>
      <c r="G20">
        <v>15.472436752266788</v>
      </c>
      <c r="H20">
        <v>14.709263942575006</v>
      </c>
      <c r="J20" t="str">
        <f t="shared" si="1"/>
        <v>(200.7 - 230.9)</v>
      </c>
    </row>
    <row r="21" spans="1:10">
      <c r="A21" t="s">
        <v>24</v>
      </c>
      <c r="B21" s="49">
        <v>466.6</v>
      </c>
      <c r="C21" s="24">
        <v>194.99402403133215</v>
      </c>
      <c r="D21" s="24">
        <f t="shared" si="0"/>
        <v>185.51683129769597</v>
      </c>
      <c r="E21" s="24">
        <v>186.90609887473983</v>
      </c>
      <c r="F21" s="24">
        <v>203.33347235783009</v>
      </c>
      <c r="G21">
        <v>8.3394483264979442</v>
      </c>
      <c r="H21">
        <v>8.0879251565923198</v>
      </c>
      <c r="J21" t="str">
        <f t="shared" si="1"/>
        <v>(186.9 - 203.3)</v>
      </c>
    </row>
    <row r="22" spans="1:10">
      <c r="A22" t="s">
        <v>25</v>
      </c>
      <c r="B22" s="49">
        <v>213.2</v>
      </c>
      <c r="C22" s="24">
        <v>202.76868761338528</v>
      </c>
      <c r="D22" s="24">
        <f t="shared" si="0"/>
        <v>185.51683129769597</v>
      </c>
      <c r="E22" s="24">
        <v>190.24754540205444</v>
      </c>
      <c r="F22" s="24">
        <v>215.87062194995383</v>
      </c>
      <c r="G22">
        <v>13.101934336568547</v>
      </c>
      <c r="H22">
        <v>12.52114221133084</v>
      </c>
      <c r="J22" t="str">
        <f t="shared" si="1"/>
        <v>(190.2 - 215.9)</v>
      </c>
    </row>
    <row r="23" spans="1:10">
      <c r="A23" t="s">
        <v>26</v>
      </c>
      <c r="B23" s="49">
        <v>257.2</v>
      </c>
      <c r="C23" s="24">
        <v>184.47982228282359</v>
      </c>
      <c r="D23" s="24">
        <f t="shared" si="0"/>
        <v>185.51683129769597</v>
      </c>
      <c r="E23" s="24">
        <v>174.00359442083928</v>
      </c>
      <c r="F23" s="24">
        <v>195.39747447547424</v>
      </c>
      <c r="G23">
        <v>10.91765219265065</v>
      </c>
      <c r="H23">
        <v>10.476227861984313</v>
      </c>
      <c r="J23" t="str">
        <f t="shared" si="1"/>
        <v>(174 - 195.4)</v>
      </c>
    </row>
    <row r="24" spans="1:10">
      <c r="A24" t="s">
        <v>27</v>
      </c>
      <c r="B24" s="49">
        <v>242.2</v>
      </c>
      <c r="C24" s="24">
        <v>162.1824816134864</v>
      </c>
      <c r="D24" s="24">
        <f t="shared" si="0"/>
        <v>185.51683129769597</v>
      </c>
      <c r="E24" s="24">
        <v>152.62933422846552</v>
      </c>
      <c r="F24" s="24">
        <v>172.15072752729782</v>
      </c>
      <c r="G24">
        <v>9.9682459138114154</v>
      </c>
      <c r="H24">
        <v>9.5531473850208783</v>
      </c>
      <c r="J24" t="str">
        <f t="shared" si="1"/>
        <v>(152.6 - 172.2)</v>
      </c>
    </row>
    <row r="25" spans="1:10">
      <c r="A25" t="s">
        <v>28</v>
      </c>
      <c r="B25" s="49">
        <v>386</v>
      </c>
      <c r="C25" s="24">
        <v>193.35223449588088</v>
      </c>
      <c r="D25" s="24">
        <f t="shared" si="0"/>
        <v>185.51683129769597</v>
      </c>
      <c r="E25" s="24">
        <v>184.40069362141918</v>
      </c>
      <c r="F25" s="24">
        <v>202.61036321238498</v>
      </c>
      <c r="G25">
        <v>9.2581287165041033</v>
      </c>
      <c r="H25">
        <v>8.9515408744616991</v>
      </c>
      <c r="J25" t="str">
        <f t="shared" si="1"/>
        <v>(184.4 - 202.6)</v>
      </c>
    </row>
    <row r="26" spans="1:10">
      <c r="A26" t="s">
        <v>31</v>
      </c>
      <c r="B26" s="49">
        <v>8542.4</v>
      </c>
      <c r="C26" s="24">
        <v>185.51683129769597</v>
      </c>
      <c r="D26" s="4"/>
      <c r="E26" s="24">
        <v>183.66843312041843</v>
      </c>
      <c r="F26" s="24">
        <v>187.3784895080787</v>
      </c>
      <c r="G26">
        <v>1.8616582103827284</v>
      </c>
      <c r="H26">
        <v>1.8483981772775451</v>
      </c>
      <c r="J26" t="str">
        <f t="shared" si="1"/>
        <v>(183.7 - 187.4)</v>
      </c>
    </row>
  </sheetData>
  <phoneticPr fontId="2" type="noConversion"/>
  <hyperlinks>
    <hyperlink ref="B1" r:id="rId1"/>
  </hyperlinks>
  <pageMargins left="0.75" right="0.75" top="1" bottom="1" header="0.5" footer="0.5"/>
  <pageSetup paperSize="9" orientation="portrait" r:id="rId2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>
  <dimension ref="A1:J26"/>
  <sheetViews>
    <sheetView workbookViewId="0">
      <selection activeCell="A11" sqref="A11"/>
    </sheetView>
  </sheetViews>
  <sheetFormatPr defaultRowHeight="12.75"/>
  <cols>
    <col min="1" max="1" width="19.85546875" customWidth="1"/>
    <col min="3" max="3" width="11.7109375" customWidth="1"/>
    <col min="10" max="10" width="14.85546875" customWidth="1"/>
  </cols>
  <sheetData>
    <row r="1" spans="1:10">
      <c r="A1" t="s">
        <v>29</v>
      </c>
      <c r="B1" s="5" t="s">
        <v>51</v>
      </c>
    </row>
    <row r="2" spans="1:10" ht="33" customHeight="1">
      <c r="A2" s="6" t="s">
        <v>77</v>
      </c>
      <c r="B2" s="5"/>
    </row>
    <row r="3" spans="1:10" ht="25.5">
      <c r="A3" s="1" t="s">
        <v>0</v>
      </c>
      <c r="B3" s="2" t="s">
        <v>1</v>
      </c>
      <c r="C3" s="2" t="s">
        <v>42</v>
      </c>
      <c r="D3" s="2" t="s">
        <v>31</v>
      </c>
      <c r="E3" s="2" t="s">
        <v>3</v>
      </c>
      <c r="F3" s="2" t="s">
        <v>4</v>
      </c>
      <c r="G3" s="3" t="s">
        <v>5</v>
      </c>
      <c r="H3" s="3" t="s">
        <v>6</v>
      </c>
      <c r="J3" s="3" t="s">
        <v>34</v>
      </c>
    </row>
    <row r="4" spans="1:10">
      <c r="A4" t="s">
        <v>7</v>
      </c>
      <c r="B4" s="50">
        <v>274.60000000000002</v>
      </c>
      <c r="C4" s="24">
        <v>194.07099459158255</v>
      </c>
      <c r="D4" s="24">
        <f t="shared" ref="D4:D25" si="0">$C$26</f>
        <v>213.90413083108677</v>
      </c>
      <c r="E4" s="24">
        <v>183.41158205512031</v>
      </c>
      <c r="F4" s="24">
        <v>205.16476519726939</v>
      </c>
      <c r="G4">
        <v>11.093770605686842</v>
      </c>
      <c r="H4">
        <v>10.659412536462241</v>
      </c>
      <c r="J4" t="str">
        <f t="shared" ref="J4:J26" si="1">CONCATENATE("(",ROUND(E4,1)," - ",ROUND(F4,1),")")</f>
        <v>(183.4 - 205.2)</v>
      </c>
    </row>
    <row r="5" spans="1:10">
      <c r="A5" t="s">
        <v>8</v>
      </c>
      <c r="B5" s="50">
        <v>498.4</v>
      </c>
      <c r="C5" s="24">
        <v>207.06771237508289</v>
      </c>
      <c r="D5" s="24">
        <f t="shared" si="0"/>
        <v>213.90413083108677</v>
      </c>
      <c r="E5" s="24">
        <v>198.4806855630539</v>
      </c>
      <c r="F5" s="24">
        <v>215.91298103752092</v>
      </c>
      <c r="G5">
        <v>8.8452686624380306</v>
      </c>
      <c r="H5">
        <v>8.587026812028995</v>
      </c>
      <c r="J5" t="str">
        <f t="shared" si="1"/>
        <v>(198.5 - 215.9)</v>
      </c>
    </row>
    <row r="6" spans="1:10">
      <c r="A6" t="s">
        <v>9</v>
      </c>
      <c r="B6" s="50">
        <v>591.20000000000005</v>
      </c>
      <c r="C6" s="24">
        <v>210.35308416233423</v>
      </c>
      <c r="D6" s="24">
        <f t="shared" si="0"/>
        <v>213.90413083108677</v>
      </c>
      <c r="E6" s="24">
        <v>202.11477144057551</v>
      </c>
      <c r="F6" s="24">
        <v>218.81857001556205</v>
      </c>
      <c r="G6">
        <v>8.4654858532278183</v>
      </c>
      <c r="H6">
        <v>8.2383127217587173</v>
      </c>
      <c r="J6" t="str">
        <f t="shared" si="1"/>
        <v>(202.1 - 218.8)</v>
      </c>
    </row>
    <row r="7" spans="1:10">
      <c r="A7" t="s">
        <v>10</v>
      </c>
      <c r="B7" s="50">
        <v>461.4</v>
      </c>
      <c r="C7" s="24">
        <v>212.34076122668804</v>
      </c>
      <c r="D7" s="24">
        <f t="shared" si="0"/>
        <v>213.90413083108677</v>
      </c>
      <c r="E7" s="24">
        <v>203.0693620121888</v>
      </c>
      <c r="F7" s="24">
        <v>221.90213599804372</v>
      </c>
      <c r="G7">
        <v>9.5613747713556734</v>
      </c>
      <c r="H7">
        <v>9.2713992144992403</v>
      </c>
      <c r="J7" t="str">
        <f t="shared" si="1"/>
        <v>(203.1 - 221.9)</v>
      </c>
    </row>
    <row r="8" spans="1:10">
      <c r="A8" t="s">
        <v>11</v>
      </c>
      <c r="B8" s="50">
        <v>520</v>
      </c>
      <c r="C8" s="24">
        <v>215.45468737347827</v>
      </c>
      <c r="D8" s="24">
        <f t="shared" si="0"/>
        <v>213.90413083108677</v>
      </c>
      <c r="E8" s="24">
        <v>207.01178417216471</v>
      </c>
      <c r="F8" s="24">
        <v>224.14608257144172</v>
      </c>
      <c r="G8">
        <v>8.6913951979634589</v>
      </c>
      <c r="H8">
        <v>8.4429032013135554</v>
      </c>
      <c r="J8" t="str">
        <f t="shared" si="1"/>
        <v>(207 - 224.1)</v>
      </c>
    </row>
    <row r="9" spans="1:10">
      <c r="A9" t="s">
        <v>12</v>
      </c>
      <c r="B9" s="50">
        <v>485.2</v>
      </c>
      <c r="C9" s="24">
        <v>215.57144207934812</v>
      </c>
      <c r="D9" s="24">
        <f t="shared" si="0"/>
        <v>213.90413083108677</v>
      </c>
      <c r="E9" s="24">
        <v>206.68342553948983</v>
      </c>
      <c r="F9" s="24">
        <v>224.73042424575794</v>
      </c>
      <c r="G9">
        <v>9.1589821664098281</v>
      </c>
      <c r="H9">
        <v>8.8880165398582847</v>
      </c>
      <c r="J9" t="str">
        <f t="shared" si="1"/>
        <v>(206.7 - 224.7)</v>
      </c>
    </row>
    <row r="10" spans="1:10">
      <c r="A10" t="s">
        <v>13</v>
      </c>
      <c r="B10" s="50">
        <v>549.79999999999995</v>
      </c>
      <c r="C10" s="24">
        <v>189.8720535135067</v>
      </c>
      <c r="D10" s="24">
        <f t="shared" si="0"/>
        <v>213.90413083108677</v>
      </c>
      <c r="E10" s="24">
        <v>182.3492392809988</v>
      </c>
      <c r="F10" s="24">
        <v>197.61009996863544</v>
      </c>
      <c r="G10">
        <v>7.7380464551287389</v>
      </c>
      <c r="H10">
        <v>7.5228142325078977</v>
      </c>
      <c r="J10" t="str">
        <f t="shared" si="1"/>
        <v>(182.3 - 197.6)</v>
      </c>
    </row>
    <row r="11" spans="1:10">
      <c r="A11" t="s">
        <v>14</v>
      </c>
      <c r="B11" s="50">
        <v>284.39999999999998</v>
      </c>
      <c r="C11" s="24">
        <v>176.26403689496766</v>
      </c>
      <c r="D11" s="24">
        <f t="shared" si="0"/>
        <v>213.90413083108677</v>
      </c>
      <c r="E11" s="24">
        <v>166.58286723033396</v>
      </c>
      <c r="F11" s="24">
        <v>186.3326959200715</v>
      </c>
      <c r="G11">
        <v>10.068659025103841</v>
      </c>
      <c r="H11">
        <v>9.6811696646336998</v>
      </c>
      <c r="J11" t="str">
        <f t="shared" si="1"/>
        <v>(166.6 - 186.3)</v>
      </c>
    </row>
    <row r="12" spans="1:10">
      <c r="A12" t="s">
        <v>15</v>
      </c>
      <c r="B12" s="50">
        <v>506.4</v>
      </c>
      <c r="C12" s="24">
        <v>212.99030310525015</v>
      </c>
      <c r="D12" s="24">
        <f t="shared" si="0"/>
        <v>213.90413083108677</v>
      </c>
      <c r="E12" s="24">
        <v>204.29848970153148</v>
      </c>
      <c r="F12" s="24">
        <v>221.94140275736996</v>
      </c>
      <c r="G12">
        <v>8.9510996521198081</v>
      </c>
      <c r="H12">
        <v>8.691813403718669</v>
      </c>
      <c r="J12" t="str">
        <f t="shared" si="1"/>
        <v>(204.3 - 221.9)</v>
      </c>
    </row>
    <row r="13" spans="1:10">
      <c r="A13" t="s">
        <v>16</v>
      </c>
      <c r="B13" s="50">
        <v>861.2</v>
      </c>
      <c r="C13" s="24">
        <v>234.5055116729726</v>
      </c>
      <c r="D13" s="24">
        <f t="shared" si="0"/>
        <v>213.90413083108677</v>
      </c>
      <c r="E13" s="24">
        <v>227.14243344252966</v>
      </c>
      <c r="F13" s="24">
        <v>242.03637935705362</v>
      </c>
      <c r="G13">
        <v>7.5308676840810165</v>
      </c>
      <c r="H13">
        <v>7.3630782304429374</v>
      </c>
      <c r="J13" t="str">
        <f t="shared" si="1"/>
        <v>(227.1 - 242)</v>
      </c>
    </row>
    <row r="14" spans="1:10">
      <c r="A14" t="s">
        <v>17</v>
      </c>
      <c r="B14" s="50">
        <v>923.6</v>
      </c>
      <c r="C14" s="24">
        <v>215.92822374194884</v>
      </c>
      <c r="D14" s="24">
        <f t="shared" si="0"/>
        <v>213.90413083108677</v>
      </c>
      <c r="E14" s="24">
        <v>209.3225061704056</v>
      </c>
      <c r="F14" s="24">
        <v>222.67923538256076</v>
      </c>
      <c r="G14">
        <v>6.7510116406119209</v>
      </c>
      <c r="H14">
        <v>6.6057175715432379</v>
      </c>
      <c r="J14" t="str">
        <f t="shared" si="1"/>
        <v>(209.3 - 222.7)</v>
      </c>
    </row>
    <row r="15" spans="1:10">
      <c r="A15" t="s">
        <v>18</v>
      </c>
      <c r="B15" s="50">
        <v>559.79999999999995</v>
      </c>
      <c r="C15" s="24">
        <v>218.94815521330753</v>
      </c>
      <c r="D15" s="24">
        <f t="shared" si="0"/>
        <v>213.90413083108677</v>
      </c>
      <c r="E15" s="24">
        <v>210.42943439956446</v>
      </c>
      <c r="F15" s="24">
        <v>227.70838095331433</v>
      </c>
      <c r="G15">
        <v>8.7602257400068027</v>
      </c>
      <c r="H15">
        <v>8.518720813743073</v>
      </c>
      <c r="J15" t="str">
        <f t="shared" si="1"/>
        <v>(210.4 - 227.7)</v>
      </c>
    </row>
    <row r="16" spans="1:10">
      <c r="A16" t="s">
        <v>19</v>
      </c>
      <c r="B16" s="50">
        <v>512.79999999999995</v>
      </c>
      <c r="C16" s="24">
        <v>225.92172466866563</v>
      </c>
      <c r="D16" s="24">
        <f t="shared" si="0"/>
        <v>213.90413083108677</v>
      </c>
      <c r="E16" s="24">
        <v>216.92423538045782</v>
      </c>
      <c r="F16" s="24">
        <v>235.18591132088901</v>
      </c>
      <c r="G16">
        <v>9.2641866522233727</v>
      </c>
      <c r="H16">
        <v>8.9974892882078166</v>
      </c>
      <c r="J16" t="str">
        <f t="shared" si="1"/>
        <v>(216.9 - 235.2)</v>
      </c>
    </row>
    <row r="17" spans="1:10">
      <c r="A17" t="s">
        <v>20</v>
      </c>
      <c r="B17" s="50">
        <v>431.4</v>
      </c>
      <c r="C17" s="24">
        <v>191.05244083661145</v>
      </c>
      <c r="D17" s="24">
        <f t="shared" si="0"/>
        <v>213.90413083108677</v>
      </c>
      <c r="E17" s="24">
        <v>182.64107313617515</v>
      </c>
      <c r="F17" s="24">
        <v>199.73603877611203</v>
      </c>
      <c r="G17">
        <v>8.6835979395005722</v>
      </c>
      <c r="H17">
        <v>8.4113677004363012</v>
      </c>
      <c r="J17" t="str">
        <f t="shared" si="1"/>
        <v>(182.6 - 199.7)</v>
      </c>
    </row>
    <row r="18" spans="1:10">
      <c r="A18" t="s">
        <v>21</v>
      </c>
      <c r="B18" s="50">
        <v>919</v>
      </c>
      <c r="C18" s="24">
        <v>197.92832126697076</v>
      </c>
      <c r="D18" s="24">
        <f t="shared" si="0"/>
        <v>213.90413083108677</v>
      </c>
      <c r="E18" s="24">
        <v>191.87069744281416</v>
      </c>
      <c r="F18" s="24">
        <v>204.11952081977424</v>
      </c>
      <c r="G18">
        <v>6.1911995528034822</v>
      </c>
      <c r="H18">
        <v>6.0576238241565932</v>
      </c>
      <c r="J18" t="str">
        <f t="shared" si="1"/>
        <v>(191.9 - 204.1)</v>
      </c>
    </row>
    <row r="19" spans="1:10">
      <c r="A19" t="s">
        <v>22</v>
      </c>
      <c r="B19" s="50">
        <v>911</v>
      </c>
      <c r="C19" s="24">
        <v>238.77017135665312</v>
      </c>
      <c r="D19" s="24">
        <f t="shared" si="0"/>
        <v>213.90413083108677</v>
      </c>
      <c r="E19" s="24">
        <v>231.55324573408865</v>
      </c>
      <c r="F19" s="24">
        <v>246.14694202200405</v>
      </c>
      <c r="G19">
        <v>7.3767706653509322</v>
      </c>
      <c r="H19">
        <v>7.2169256225644745</v>
      </c>
      <c r="J19" t="str">
        <f t="shared" si="1"/>
        <v>(231.6 - 246.1)</v>
      </c>
    </row>
    <row r="20" spans="1:10">
      <c r="A20" t="s">
        <v>23</v>
      </c>
      <c r="B20" s="50">
        <v>233.2</v>
      </c>
      <c r="C20" s="24">
        <v>259.57514588337381</v>
      </c>
      <c r="D20" s="24">
        <f t="shared" si="0"/>
        <v>213.90413083108677</v>
      </c>
      <c r="E20" s="24">
        <v>244.31663656458835</v>
      </c>
      <c r="F20" s="24">
        <v>275.50963946942494</v>
      </c>
      <c r="G20">
        <v>15.934493586051133</v>
      </c>
      <c r="H20">
        <v>15.258509318785457</v>
      </c>
      <c r="J20" t="str">
        <f t="shared" si="1"/>
        <v>(244.3 - 275.5)</v>
      </c>
    </row>
    <row r="21" spans="1:10">
      <c r="A21" t="s">
        <v>24</v>
      </c>
      <c r="B21" s="50">
        <v>634</v>
      </c>
      <c r="C21" s="24">
        <v>239.41082295931781</v>
      </c>
      <c r="D21" s="24">
        <f t="shared" si="0"/>
        <v>213.90413083108677</v>
      </c>
      <c r="E21" s="24">
        <v>230.83422702970461</v>
      </c>
      <c r="F21" s="24">
        <v>248.21567904190672</v>
      </c>
      <c r="G21">
        <v>8.8048560825889126</v>
      </c>
      <c r="H21">
        <v>8.5765959296132053</v>
      </c>
      <c r="J21" t="str">
        <f t="shared" si="1"/>
        <v>(230.8 - 248.2)</v>
      </c>
    </row>
    <row r="22" spans="1:10">
      <c r="A22" t="s">
        <v>25</v>
      </c>
      <c r="B22" s="50">
        <v>294.39999999999998</v>
      </c>
      <c r="C22" s="24">
        <v>250.9613350898791</v>
      </c>
      <c r="D22" s="24">
        <f t="shared" si="0"/>
        <v>213.90413083108677</v>
      </c>
      <c r="E22" s="24">
        <v>237.60850769430664</v>
      </c>
      <c r="F22" s="24">
        <v>264.83925792486582</v>
      </c>
      <c r="G22">
        <v>13.87792283498672</v>
      </c>
      <c r="H22">
        <v>13.352827395572461</v>
      </c>
      <c r="J22" t="str">
        <f t="shared" si="1"/>
        <v>(237.6 - 264.8)</v>
      </c>
    </row>
    <row r="23" spans="1:10">
      <c r="A23" t="s">
        <v>26</v>
      </c>
      <c r="B23" s="50">
        <v>327</v>
      </c>
      <c r="C23" s="24">
        <v>203.79053387224846</v>
      </c>
      <c r="D23" s="24">
        <f t="shared" si="0"/>
        <v>213.90413083108677</v>
      </c>
      <c r="E23" s="24">
        <v>193.52135769994646</v>
      </c>
      <c r="F23" s="24">
        <v>214.44246232144758</v>
      </c>
      <c r="G23">
        <v>10.651928449199119</v>
      </c>
      <c r="H23">
        <v>10.269176172301997</v>
      </c>
      <c r="J23" t="str">
        <f t="shared" si="1"/>
        <v>(193.5 - 214.4)</v>
      </c>
    </row>
    <row r="24" spans="1:10">
      <c r="A24" t="s">
        <v>27</v>
      </c>
      <c r="B24" s="50">
        <v>312</v>
      </c>
      <c r="C24" s="24">
        <v>177.52256251743631</v>
      </c>
      <c r="D24" s="24">
        <f t="shared" si="0"/>
        <v>213.90413083108677</v>
      </c>
      <c r="E24" s="24">
        <v>168.33429330393986</v>
      </c>
      <c r="F24" s="24">
        <v>187.06160219620273</v>
      </c>
      <c r="G24">
        <v>9.5390396787664145</v>
      </c>
      <c r="H24">
        <v>9.1882692134964543</v>
      </c>
      <c r="J24" t="str">
        <f t="shared" si="1"/>
        <v>(168.3 - 187.1)</v>
      </c>
    </row>
    <row r="25" spans="1:10">
      <c r="A25" t="s">
        <v>28</v>
      </c>
      <c r="B25" s="50">
        <v>485.8</v>
      </c>
      <c r="C25" s="24">
        <v>209.98015205946589</v>
      </c>
      <c r="D25" s="24">
        <f t="shared" si="0"/>
        <v>213.90413083108677</v>
      </c>
      <c r="E25" s="24">
        <v>201.24763741033749</v>
      </c>
      <c r="F25" s="24">
        <v>218.9787244011585</v>
      </c>
      <c r="G25">
        <v>8.9985723416926078</v>
      </c>
      <c r="H25">
        <v>8.7325146491284045</v>
      </c>
      <c r="J25" t="str">
        <f t="shared" si="1"/>
        <v>(201.2 - 219)</v>
      </c>
    </row>
    <row r="26" spans="1:10">
      <c r="A26" t="s">
        <v>31</v>
      </c>
      <c r="B26" s="50">
        <v>11576.6</v>
      </c>
      <c r="C26" s="24">
        <v>213.90413083108677</v>
      </c>
      <c r="D26" s="4"/>
      <c r="E26" s="24">
        <v>212.06774044460613</v>
      </c>
      <c r="F26" s="24">
        <v>215.75183140649753</v>
      </c>
      <c r="G26">
        <v>1.8477005754107552</v>
      </c>
      <c r="H26">
        <v>1.8363903864806446</v>
      </c>
      <c r="J26" t="str">
        <f t="shared" si="1"/>
        <v>(212.1 - 215.8)</v>
      </c>
    </row>
  </sheetData>
  <phoneticPr fontId="2" type="noConversion"/>
  <hyperlinks>
    <hyperlink ref="B1" r:id="rId1"/>
  </hyperlinks>
  <pageMargins left="0.75" right="0.75" top="1" bottom="1" header="0.5" footer="0.5"/>
  <pageSetup paperSize="9" orientation="portrait" r:id="rId2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>
  <dimension ref="A1:J26"/>
  <sheetViews>
    <sheetView workbookViewId="0">
      <selection activeCell="A11" sqref="A11"/>
    </sheetView>
  </sheetViews>
  <sheetFormatPr defaultRowHeight="12.75"/>
  <cols>
    <col min="1" max="1" width="19.85546875" customWidth="1"/>
    <col min="3" max="3" width="11.7109375" customWidth="1"/>
    <col min="10" max="10" width="14.85546875" customWidth="1"/>
  </cols>
  <sheetData>
    <row r="1" spans="1:10">
      <c r="A1" t="s">
        <v>29</v>
      </c>
      <c r="B1" s="5" t="s">
        <v>52</v>
      </c>
    </row>
    <row r="2" spans="1:10" ht="33" customHeight="1">
      <c r="A2" s="6" t="s">
        <v>76</v>
      </c>
      <c r="B2" s="5"/>
    </row>
    <row r="3" spans="1:10" ht="25.5">
      <c r="A3" s="1" t="s">
        <v>0</v>
      </c>
      <c r="B3" s="2" t="s">
        <v>1</v>
      </c>
      <c r="C3" s="2" t="s">
        <v>42</v>
      </c>
      <c r="D3" s="2" t="s">
        <v>31</v>
      </c>
      <c r="E3" s="2" t="s">
        <v>3</v>
      </c>
      <c r="F3" s="2" t="s">
        <v>4</v>
      </c>
      <c r="G3" s="3" t="s">
        <v>5</v>
      </c>
      <c r="H3" s="3" t="s">
        <v>6</v>
      </c>
      <c r="J3" s="3" t="s">
        <v>34</v>
      </c>
    </row>
    <row r="4" spans="1:10">
      <c r="A4" t="s">
        <v>7</v>
      </c>
      <c r="B4" s="50">
        <v>71.8</v>
      </c>
      <c r="C4" s="24">
        <v>77.461368496074158</v>
      </c>
      <c r="D4" s="24">
        <f t="shared" ref="D4:D25" si="0">$C$26</f>
        <v>89.532425964382057</v>
      </c>
      <c r="E4" s="24">
        <v>69.505181524712867</v>
      </c>
      <c r="F4" s="24">
        <v>86.065253493486452</v>
      </c>
      <c r="G4">
        <v>8.603884997412294</v>
      </c>
      <c r="H4">
        <v>7.9561869713612907</v>
      </c>
      <c r="J4" t="str">
        <f t="shared" ref="J4:J26" si="1">CONCATENATE("(",ROUND(E4,1)," - ",ROUND(F4,1),")")</f>
        <v>(69.5 - 86.1)</v>
      </c>
    </row>
    <row r="5" spans="1:10">
      <c r="A5" t="s">
        <v>8</v>
      </c>
      <c r="B5" s="50">
        <v>115.2</v>
      </c>
      <c r="C5" s="24">
        <v>78.741943482386432</v>
      </c>
      <c r="D5" s="24">
        <f t="shared" si="0"/>
        <v>89.532425964382057</v>
      </c>
      <c r="E5" s="24">
        <v>72.293653057166509</v>
      </c>
      <c r="F5" s="24">
        <v>85.600864939513485</v>
      </c>
      <c r="G5">
        <v>6.8589214571270531</v>
      </c>
      <c r="H5">
        <v>6.4482904252199233</v>
      </c>
      <c r="J5" t="str">
        <f t="shared" si="1"/>
        <v>(72.3 - 85.6)</v>
      </c>
    </row>
    <row r="6" spans="1:10">
      <c r="A6" t="s">
        <v>9</v>
      </c>
      <c r="B6" s="50">
        <v>127.8</v>
      </c>
      <c r="C6" s="24">
        <v>81.791599777959433</v>
      </c>
      <c r="D6" s="24">
        <f t="shared" si="0"/>
        <v>89.532425964382057</v>
      </c>
      <c r="E6" s="24">
        <v>75.366891667846772</v>
      </c>
      <c r="F6" s="24">
        <v>88.60406902833293</v>
      </c>
      <c r="G6">
        <v>6.8124692503734963</v>
      </c>
      <c r="H6">
        <v>6.4247081101126611</v>
      </c>
      <c r="J6" t="str">
        <f t="shared" si="1"/>
        <v>(75.4 - 88.6)</v>
      </c>
    </row>
    <row r="7" spans="1:10">
      <c r="A7" t="s">
        <v>10</v>
      </c>
      <c r="B7" s="50">
        <v>101.4</v>
      </c>
      <c r="C7" s="24">
        <v>81.392807754627839</v>
      </c>
      <c r="D7" s="24">
        <f t="shared" si="0"/>
        <v>89.532425964382057</v>
      </c>
      <c r="E7" s="24">
        <v>74.342215742666781</v>
      </c>
      <c r="F7" s="24">
        <v>88.923052146871882</v>
      </c>
      <c r="G7">
        <v>7.5302443922440432</v>
      </c>
      <c r="H7">
        <v>7.0505920119610579</v>
      </c>
      <c r="J7" t="str">
        <f t="shared" si="1"/>
        <v>(74.3 - 88.9)</v>
      </c>
    </row>
    <row r="8" spans="1:10">
      <c r="A8" t="s">
        <v>11</v>
      </c>
      <c r="B8" s="50">
        <v>148.4</v>
      </c>
      <c r="C8" s="24">
        <v>85.117229756152568</v>
      </c>
      <c r="D8" s="24">
        <f t="shared" si="0"/>
        <v>89.532425964382057</v>
      </c>
      <c r="E8" s="24">
        <v>79.055753449855615</v>
      </c>
      <c r="F8" s="24">
        <v>91.517405803052881</v>
      </c>
      <c r="G8">
        <v>6.4001760469003131</v>
      </c>
      <c r="H8">
        <v>6.061476306296953</v>
      </c>
      <c r="J8" t="str">
        <f t="shared" si="1"/>
        <v>(79.1 - 91.5)</v>
      </c>
    </row>
    <row r="9" spans="1:10">
      <c r="A9" t="s">
        <v>12</v>
      </c>
      <c r="B9" s="50">
        <v>128.19999999999999</v>
      </c>
      <c r="C9" s="46">
        <v>86.71621835865426</v>
      </c>
      <c r="D9" s="46">
        <f t="shared" si="0"/>
        <v>89.532425964382057</v>
      </c>
      <c r="E9" s="46">
        <v>80.091241549825725</v>
      </c>
      <c r="F9" s="46">
        <v>93.740398789025718</v>
      </c>
      <c r="G9" s="47">
        <v>7.0241804303714588</v>
      </c>
      <c r="H9" s="47">
        <v>6.624976808828535</v>
      </c>
      <c r="I9" s="47"/>
      <c r="J9" s="47" t="str">
        <f t="shared" si="1"/>
        <v>(80.1 - 93.7)</v>
      </c>
    </row>
    <row r="10" spans="1:10">
      <c r="A10" t="s">
        <v>13</v>
      </c>
      <c r="B10" s="50">
        <v>126.8</v>
      </c>
      <c r="C10" s="46">
        <v>72.136380137855525</v>
      </c>
      <c r="D10" s="46">
        <f t="shared" si="0"/>
        <v>89.532425964382057</v>
      </c>
      <c r="E10" s="46">
        <v>66.493498276293764</v>
      </c>
      <c r="F10" s="46">
        <v>78.121220627861149</v>
      </c>
      <c r="G10" s="47">
        <v>5.9848404900056238</v>
      </c>
      <c r="H10" s="47">
        <v>5.6428818615617615</v>
      </c>
      <c r="I10" s="47"/>
      <c r="J10" s="47" t="str">
        <f t="shared" si="1"/>
        <v>(66.5 - 78.1)</v>
      </c>
    </row>
    <row r="11" spans="1:10">
      <c r="A11" t="s">
        <v>14</v>
      </c>
      <c r="B11" s="50">
        <v>64.599999999999994</v>
      </c>
      <c r="C11" s="46">
        <v>66.504095960487703</v>
      </c>
      <c r="D11" s="46">
        <f t="shared" si="0"/>
        <v>89.532425964382057</v>
      </c>
      <c r="E11" s="46">
        <v>59.288220339392247</v>
      </c>
      <c r="F11" s="46">
        <v>74.340745819028911</v>
      </c>
      <c r="G11" s="47">
        <v>7.8366498585412074</v>
      </c>
      <c r="H11" s="47">
        <v>7.2158756210954564</v>
      </c>
      <c r="I11" s="47"/>
      <c r="J11" s="47" t="str">
        <f t="shared" si="1"/>
        <v>(59.3 - 74.3)</v>
      </c>
    </row>
    <row r="12" spans="1:10">
      <c r="A12" t="s">
        <v>15</v>
      </c>
      <c r="B12" s="50">
        <v>136</v>
      </c>
      <c r="C12" s="46">
        <v>87.136762204059494</v>
      </c>
      <c r="D12" s="46">
        <f t="shared" si="0"/>
        <v>89.532425964382057</v>
      </c>
      <c r="E12" s="46">
        <v>80.529353348458912</v>
      </c>
      <c r="F12" s="46">
        <v>94.130362828488259</v>
      </c>
      <c r="G12" s="47">
        <v>6.9936006244287654</v>
      </c>
      <c r="H12" s="47">
        <v>6.6074088556005819</v>
      </c>
      <c r="I12" s="47"/>
      <c r="J12" s="47" t="str">
        <f t="shared" si="1"/>
        <v>(80.5 - 94.1)</v>
      </c>
    </row>
    <row r="13" spans="1:10">
      <c r="A13" t="s">
        <v>16</v>
      </c>
      <c r="B13" s="50">
        <v>211.4</v>
      </c>
      <c r="C13" s="46">
        <v>91.43411851623803</v>
      </c>
      <c r="D13" s="46">
        <f t="shared" si="0"/>
        <v>89.532425964382057</v>
      </c>
      <c r="E13" s="46">
        <v>85.913307121705913</v>
      </c>
      <c r="F13" s="46">
        <v>97.212127837997102</v>
      </c>
      <c r="G13" s="47">
        <v>5.7780093217590718</v>
      </c>
      <c r="H13" s="47">
        <v>5.5208113945321173</v>
      </c>
      <c r="I13" s="47"/>
      <c r="J13" s="47" t="str">
        <f t="shared" si="1"/>
        <v>(85.9 - 97.2)</v>
      </c>
    </row>
    <row r="14" spans="1:10">
      <c r="A14" t="s">
        <v>17</v>
      </c>
      <c r="B14" s="50">
        <v>235.2</v>
      </c>
      <c r="C14" s="46">
        <v>89.900474491057878</v>
      </c>
      <c r="D14" s="46">
        <f t="shared" si="0"/>
        <v>89.532425964382057</v>
      </c>
      <c r="E14" s="46">
        <v>84.755124504284169</v>
      </c>
      <c r="F14" s="46">
        <v>95.272779746196605</v>
      </c>
      <c r="G14" s="47">
        <v>5.3723052551387269</v>
      </c>
      <c r="H14" s="47">
        <v>5.1453499867737094</v>
      </c>
      <c r="I14" s="47"/>
      <c r="J14" s="47" t="str">
        <f t="shared" si="1"/>
        <v>(84.8 - 95.3)</v>
      </c>
    </row>
    <row r="15" spans="1:10">
      <c r="A15" t="s">
        <v>18</v>
      </c>
      <c r="B15" s="50">
        <v>156.80000000000001</v>
      </c>
      <c r="C15" s="46">
        <v>95.993925098385674</v>
      </c>
      <c r="D15" s="46">
        <f t="shared" si="0"/>
        <v>89.532425964382057</v>
      </c>
      <c r="E15" s="46">
        <v>89.316530637298769</v>
      </c>
      <c r="F15" s="46">
        <v>103.0340044850058</v>
      </c>
      <c r="G15" s="47">
        <v>7.0400793866201212</v>
      </c>
      <c r="H15" s="47">
        <v>6.6773944610869052</v>
      </c>
      <c r="I15" s="47"/>
      <c r="J15" s="47" t="str">
        <f t="shared" si="1"/>
        <v>(89.3 - 103)</v>
      </c>
    </row>
    <row r="16" spans="1:10">
      <c r="A16" t="s">
        <v>19</v>
      </c>
      <c r="B16" s="50">
        <v>143.6</v>
      </c>
      <c r="C16" s="46">
        <v>91.50247041175038</v>
      </c>
      <c r="D16" s="46">
        <f t="shared" si="0"/>
        <v>89.532425964382057</v>
      </c>
      <c r="E16" s="46">
        <v>84.878133109017227</v>
      </c>
      <c r="F16" s="46">
        <v>98.503283562994227</v>
      </c>
      <c r="G16" s="47">
        <v>7.0008131512438467</v>
      </c>
      <c r="H16" s="47">
        <v>6.6243373027331529</v>
      </c>
      <c r="I16" s="47"/>
      <c r="J16" s="47" t="str">
        <f t="shared" si="1"/>
        <v>(84.9 - 98.5)</v>
      </c>
    </row>
    <row r="17" spans="1:10">
      <c r="A17" t="s">
        <v>20</v>
      </c>
      <c r="B17" s="50">
        <v>103.2</v>
      </c>
      <c r="C17" s="46">
        <v>72.864943547619504</v>
      </c>
      <c r="D17" s="46">
        <f t="shared" si="0"/>
        <v>89.532425964382057</v>
      </c>
      <c r="E17" s="46">
        <v>66.659187744997723</v>
      </c>
      <c r="F17" s="46">
        <v>79.489044735348742</v>
      </c>
      <c r="G17" s="47">
        <v>6.6241011877292379</v>
      </c>
      <c r="H17" s="47">
        <v>6.2057558026217805</v>
      </c>
      <c r="I17" s="47"/>
      <c r="J17" s="47" t="str">
        <f t="shared" si="1"/>
        <v>(66.7 - 79.5)</v>
      </c>
    </row>
    <row r="18" spans="1:10">
      <c r="A18" t="s">
        <v>21</v>
      </c>
      <c r="B18" s="50">
        <v>249.8</v>
      </c>
      <c r="C18" s="46">
        <v>87.00134352713944</v>
      </c>
      <c r="D18" s="46">
        <f t="shared" si="0"/>
        <v>89.532425964382057</v>
      </c>
      <c r="E18" s="46">
        <v>82.210156639056152</v>
      </c>
      <c r="F18" s="46">
        <v>91.997448704659661</v>
      </c>
      <c r="G18" s="47">
        <v>4.9961051775202208</v>
      </c>
      <c r="H18" s="47">
        <v>4.7911868880832884</v>
      </c>
      <c r="I18" s="47"/>
      <c r="J18" s="47" t="str">
        <f t="shared" si="1"/>
        <v>(82.2 - 92)</v>
      </c>
    </row>
    <row r="19" spans="1:10">
      <c r="A19" t="s">
        <v>22</v>
      </c>
      <c r="B19" s="50">
        <v>293</v>
      </c>
      <c r="C19" s="46">
        <v>112.29351611056826</v>
      </c>
      <c r="D19" s="46">
        <f t="shared" si="0"/>
        <v>89.532425964382057</v>
      </c>
      <c r="E19" s="46">
        <v>106.57110068394888</v>
      </c>
      <c r="F19" s="46">
        <v>118.24151215392911</v>
      </c>
      <c r="G19" s="47">
        <v>5.9479960433608454</v>
      </c>
      <c r="H19" s="47">
        <v>5.7224154266193779</v>
      </c>
      <c r="I19" s="47"/>
      <c r="J19" s="47" t="str">
        <f t="shared" si="1"/>
        <v>(106.6 - 118.2)</v>
      </c>
    </row>
    <row r="20" spans="1:10">
      <c r="A20" t="s">
        <v>23</v>
      </c>
      <c r="B20" s="50">
        <v>74.400000000000006</v>
      </c>
      <c r="C20" s="46">
        <v>116.85300574026016</v>
      </c>
      <c r="D20" s="46">
        <f t="shared" si="0"/>
        <v>89.532425964382057</v>
      </c>
      <c r="E20" s="46">
        <v>105.18264300595911</v>
      </c>
      <c r="F20" s="46">
        <v>129.45596284409748</v>
      </c>
      <c r="G20" s="47">
        <v>12.602957103837326</v>
      </c>
      <c r="H20" s="47">
        <v>11.670362734301051</v>
      </c>
      <c r="I20" s="47"/>
      <c r="J20" s="47" t="str">
        <f t="shared" si="1"/>
        <v>(105.2 - 129.5)</v>
      </c>
    </row>
    <row r="21" spans="1:10">
      <c r="A21" t="s">
        <v>24</v>
      </c>
      <c r="B21" s="50">
        <v>213.6</v>
      </c>
      <c r="C21" s="46">
        <v>112.1962455067217</v>
      </c>
      <c r="D21" s="46">
        <f t="shared" si="0"/>
        <v>89.532425964382057</v>
      </c>
      <c r="E21" s="46">
        <v>105.51564400094689</v>
      </c>
      <c r="F21" s="46">
        <v>119.18642852849514</v>
      </c>
      <c r="G21" s="47">
        <v>6.9901830217734471</v>
      </c>
      <c r="H21" s="47">
        <v>6.6806015057748027</v>
      </c>
      <c r="I21" s="47"/>
      <c r="J21" s="47" t="str">
        <f t="shared" si="1"/>
        <v>(105.5 - 119.2)</v>
      </c>
    </row>
    <row r="22" spans="1:10">
      <c r="A22" t="s">
        <v>25</v>
      </c>
      <c r="B22" s="50">
        <v>98.8</v>
      </c>
      <c r="C22" s="46">
        <v>123.33129639416966</v>
      </c>
      <c r="D22" s="46">
        <f t="shared" si="0"/>
        <v>89.532425964382057</v>
      </c>
      <c r="E22" s="46">
        <v>112.54777938248158</v>
      </c>
      <c r="F22" s="46">
        <v>134.8583642636533</v>
      </c>
      <c r="G22" s="47">
        <v>11.527067869483645</v>
      </c>
      <c r="H22" s="47">
        <v>10.783517011688076</v>
      </c>
      <c r="I22" s="47"/>
      <c r="J22" s="47" t="str">
        <f t="shared" si="1"/>
        <v>(112.5 - 134.9)</v>
      </c>
    </row>
    <row r="23" spans="1:10">
      <c r="A23" t="s">
        <v>26</v>
      </c>
      <c r="B23" s="50">
        <v>92.8</v>
      </c>
      <c r="C23" s="46">
        <v>87.577826924882828</v>
      </c>
      <c r="D23" s="46">
        <f t="shared" si="0"/>
        <v>89.532425964382057</v>
      </c>
      <c r="E23" s="46">
        <v>79.704087604000961</v>
      </c>
      <c r="F23" s="46">
        <v>96.012421227249646</v>
      </c>
      <c r="G23" s="47">
        <v>8.4345943023668184</v>
      </c>
      <c r="H23" s="47">
        <v>7.8737393208818673</v>
      </c>
      <c r="I23" s="47"/>
      <c r="J23" s="47" t="str">
        <f t="shared" si="1"/>
        <v>(79.7 - 96)</v>
      </c>
    </row>
    <row r="24" spans="1:10">
      <c r="A24" t="s">
        <v>27</v>
      </c>
      <c r="B24" s="50">
        <v>79.599999999999994</v>
      </c>
      <c r="C24" s="46">
        <v>70.984356810715951</v>
      </c>
      <c r="D24" s="46">
        <f t="shared" si="0"/>
        <v>89.532425964382057</v>
      </c>
      <c r="E24" s="46">
        <v>64.078515996942542</v>
      </c>
      <c r="F24" s="46">
        <v>78.42296197862666</v>
      </c>
      <c r="G24" s="47">
        <v>7.4386051679107084</v>
      </c>
      <c r="H24" s="47">
        <v>6.9058408137734091</v>
      </c>
      <c r="I24" s="47"/>
      <c r="J24" s="47" t="str">
        <f t="shared" si="1"/>
        <v>(64.1 - 78.4)</v>
      </c>
    </row>
    <row r="25" spans="1:10">
      <c r="A25" t="s">
        <v>28</v>
      </c>
      <c r="B25" s="50">
        <v>142.6</v>
      </c>
      <c r="C25" s="46">
        <v>94.47804062204446</v>
      </c>
      <c r="D25" s="46">
        <f t="shared" si="0"/>
        <v>89.532425964382057</v>
      </c>
      <c r="E25" s="46">
        <v>87.604555772498031</v>
      </c>
      <c r="F25" s="46">
        <v>101.74357056829051</v>
      </c>
      <c r="G25" s="47">
        <v>7.2655299462460476</v>
      </c>
      <c r="H25" s="47">
        <v>6.8734848495464291</v>
      </c>
      <c r="I25" s="47"/>
      <c r="J25" s="47" t="str">
        <f t="shared" si="1"/>
        <v>(87.6 - 101.7)</v>
      </c>
    </row>
    <row r="26" spans="1:10">
      <c r="A26" t="s">
        <v>31</v>
      </c>
      <c r="B26" s="50">
        <v>3115</v>
      </c>
      <c r="C26" s="24">
        <v>89.532425964382057</v>
      </c>
      <c r="D26" s="4"/>
      <c r="E26" s="24">
        <v>88.115465235925342</v>
      </c>
      <c r="F26" s="24">
        <v>90.966263952231515</v>
      </c>
      <c r="G26">
        <v>1.4338379878494578</v>
      </c>
      <c r="H26">
        <v>1.4169607284567149</v>
      </c>
      <c r="J26" t="str">
        <f t="shared" si="1"/>
        <v>(88.1 - 91)</v>
      </c>
    </row>
  </sheetData>
  <phoneticPr fontId="2" type="noConversion"/>
  <hyperlinks>
    <hyperlink ref="B1" r:id="rId1"/>
  </hyperlinks>
  <pageMargins left="0.75" right="0.75" top="1" bottom="1" header="0.5" footer="0.5"/>
  <pageSetup paperSize="9" orientation="portrait" r:id="rId2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>
  <dimension ref="A1:J26"/>
  <sheetViews>
    <sheetView workbookViewId="0">
      <selection activeCell="A11" sqref="A11"/>
    </sheetView>
  </sheetViews>
  <sheetFormatPr defaultRowHeight="12.75"/>
  <cols>
    <col min="1" max="1" width="19.85546875" customWidth="1"/>
    <col min="3" max="3" width="11.7109375" customWidth="1"/>
    <col min="10" max="10" width="14.85546875" customWidth="1"/>
  </cols>
  <sheetData>
    <row r="1" spans="1:10">
      <c r="A1" t="s">
        <v>29</v>
      </c>
      <c r="B1" s="5" t="s">
        <v>53</v>
      </c>
    </row>
    <row r="2" spans="1:10" ht="33" customHeight="1">
      <c r="A2" s="6" t="s">
        <v>75</v>
      </c>
      <c r="B2" s="5"/>
    </row>
    <row r="3" spans="1:10" ht="25.5">
      <c r="A3" s="1" t="s">
        <v>0</v>
      </c>
      <c r="B3" s="2" t="s">
        <v>1</v>
      </c>
      <c r="C3" s="2" t="s">
        <v>42</v>
      </c>
      <c r="D3" s="2" t="s">
        <v>31</v>
      </c>
      <c r="E3" s="2" t="s">
        <v>3</v>
      </c>
      <c r="F3" s="2" t="s">
        <v>4</v>
      </c>
      <c r="G3" s="3" t="s">
        <v>5</v>
      </c>
      <c r="H3" s="3" t="s">
        <v>6</v>
      </c>
      <c r="J3" s="3" t="s">
        <v>34</v>
      </c>
    </row>
    <row r="4" spans="1:10">
      <c r="A4" t="s">
        <v>7</v>
      </c>
      <c r="B4" s="51">
        <v>127.2</v>
      </c>
      <c r="C4" s="24">
        <v>93.528882145894016</v>
      </c>
      <c r="D4" s="24">
        <f t="shared" ref="D4:D25" si="0">$C$26</f>
        <v>108.38694711623813</v>
      </c>
      <c r="E4" s="24">
        <v>86.040249386077562</v>
      </c>
      <c r="F4" s="24">
        <v>101.47058851218108</v>
      </c>
      <c r="G4">
        <v>7.9417063662870646</v>
      </c>
      <c r="H4">
        <v>7.4886327598164542</v>
      </c>
      <c r="J4" t="str">
        <f t="shared" ref="J4:J26" si="1">CONCATENATE("(",ROUND(E4,1)," - ",ROUND(F4,1),")")</f>
        <v>(86 - 101.5)</v>
      </c>
    </row>
    <row r="5" spans="1:10" s="6" customFormat="1">
      <c r="A5" s="47" t="s">
        <v>8</v>
      </c>
      <c r="B5" s="52">
        <v>225.4</v>
      </c>
      <c r="C5" s="46">
        <v>97.405529385026171</v>
      </c>
      <c r="D5" s="46">
        <f t="shared" si="0"/>
        <v>108.38694711623813</v>
      </c>
      <c r="E5" s="46">
        <v>91.422111179617602</v>
      </c>
      <c r="F5" s="46">
        <v>103.65868509554564</v>
      </c>
      <c r="G5" s="47">
        <v>6.2531557105194651</v>
      </c>
      <c r="H5" s="47">
        <v>5.9834182054085687</v>
      </c>
      <c r="I5" s="47"/>
      <c r="J5" s="47" t="str">
        <f t="shared" si="1"/>
        <v>(91.4 - 103.7)</v>
      </c>
    </row>
    <row r="6" spans="1:10">
      <c r="A6" s="47" t="s">
        <v>9</v>
      </c>
      <c r="B6" s="52">
        <v>273.2</v>
      </c>
      <c r="C6" s="46">
        <v>101.90020394234288</v>
      </c>
      <c r="D6" s="46">
        <f t="shared" si="0"/>
        <v>108.38694711623813</v>
      </c>
      <c r="E6" s="46">
        <v>96.029346085064674</v>
      </c>
      <c r="F6" s="46">
        <v>108.01091795341912</v>
      </c>
      <c r="G6" s="47">
        <v>6.1107140110762401</v>
      </c>
      <c r="H6" s="47">
        <v>5.8708578572782102</v>
      </c>
      <c r="I6" s="47"/>
      <c r="J6" s="47" t="str">
        <f t="shared" si="1"/>
        <v>(96 - 108)</v>
      </c>
    </row>
    <row r="7" spans="1:10" s="6" customFormat="1">
      <c r="A7" s="47" t="s">
        <v>10</v>
      </c>
      <c r="B7" s="52">
        <v>221.4</v>
      </c>
      <c r="C7" s="46">
        <v>105.49448017092892</v>
      </c>
      <c r="D7" s="46">
        <f t="shared" si="0"/>
        <v>108.38694711623813</v>
      </c>
      <c r="E7" s="46">
        <v>98.877904887710073</v>
      </c>
      <c r="F7" s="46">
        <v>112.41208523416775</v>
      </c>
      <c r="G7" s="47">
        <v>6.917605063238824</v>
      </c>
      <c r="H7" s="47">
        <v>6.6165752832188502</v>
      </c>
      <c r="I7" s="47"/>
      <c r="J7" s="47" t="str">
        <f t="shared" si="1"/>
        <v>(98.9 - 112.4)</v>
      </c>
    </row>
    <row r="8" spans="1:10">
      <c r="A8" s="47" t="s">
        <v>11</v>
      </c>
      <c r="B8" s="52">
        <v>275</v>
      </c>
      <c r="C8" s="46">
        <v>115.72067564202409</v>
      </c>
      <c r="D8" s="46">
        <f t="shared" si="0"/>
        <v>108.38694711623813</v>
      </c>
      <c r="E8" s="46">
        <v>109.51213328855613</v>
      </c>
      <c r="F8" s="46">
        <v>122.18202037213015</v>
      </c>
      <c r="G8" s="47">
        <v>6.4613447301060631</v>
      </c>
      <c r="H8" s="47">
        <v>6.208542353467962</v>
      </c>
      <c r="I8" s="47"/>
      <c r="J8" s="47" t="str">
        <f t="shared" si="1"/>
        <v>(109.5 - 122.2)</v>
      </c>
    </row>
    <row r="9" spans="1:10">
      <c r="A9" s="47" t="s">
        <v>12</v>
      </c>
      <c r="B9" s="52">
        <v>262.60000000000002</v>
      </c>
      <c r="C9" s="46">
        <v>118.85790390281103</v>
      </c>
      <c r="D9" s="46">
        <f t="shared" si="0"/>
        <v>108.38694711623813</v>
      </c>
      <c r="E9" s="46">
        <v>112.23370173761515</v>
      </c>
      <c r="F9" s="46">
        <v>125.75827174460586</v>
      </c>
      <c r="G9" s="47">
        <v>6.9003678417948322</v>
      </c>
      <c r="H9" s="47">
        <v>6.6242021651958822</v>
      </c>
      <c r="I9" s="47"/>
      <c r="J9" s="47" t="str">
        <f t="shared" si="1"/>
        <v>(112.2 - 125.8)</v>
      </c>
    </row>
    <row r="10" spans="1:10" s="6" customFormat="1">
      <c r="A10" s="47" t="s">
        <v>13</v>
      </c>
      <c r="B10" s="52">
        <v>263.2</v>
      </c>
      <c r="C10" s="46">
        <v>93.737727816774722</v>
      </c>
      <c r="D10" s="46">
        <f t="shared" si="0"/>
        <v>108.38694711623813</v>
      </c>
      <c r="E10" s="46">
        <v>88.399994170517573</v>
      </c>
      <c r="F10" s="46">
        <v>99.29773417875839</v>
      </c>
      <c r="G10" s="47">
        <v>5.5600063619836675</v>
      </c>
      <c r="H10" s="47">
        <v>5.3377336462571492</v>
      </c>
      <c r="I10" s="47"/>
      <c r="J10" s="47" t="str">
        <f t="shared" si="1"/>
        <v>(88.4 - 99.3)</v>
      </c>
    </row>
    <row r="11" spans="1:10" s="6" customFormat="1">
      <c r="A11" s="47" t="s">
        <v>14</v>
      </c>
      <c r="B11" s="52">
        <v>136.4</v>
      </c>
      <c r="C11" s="46">
        <v>86.84103252067132</v>
      </c>
      <c r="D11" s="46">
        <f t="shared" si="0"/>
        <v>108.38694711623813</v>
      </c>
      <c r="E11" s="46">
        <v>79.996016099621897</v>
      </c>
      <c r="F11" s="46">
        <v>94.085522820082048</v>
      </c>
      <c r="G11" s="47">
        <v>7.2444902994107281</v>
      </c>
      <c r="H11" s="47">
        <v>6.8450164210494222</v>
      </c>
      <c r="I11" s="47"/>
      <c r="J11" s="47" t="str">
        <f t="shared" si="1"/>
        <v>(80 - 94.1)</v>
      </c>
    </row>
    <row r="12" spans="1:10" s="6" customFormat="1">
      <c r="A12" s="47" t="s">
        <v>15</v>
      </c>
      <c r="B12" s="53">
        <v>221.4</v>
      </c>
      <c r="C12" s="46">
        <v>97.687434301643634</v>
      </c>
      <c r="D12" s="46">
        <f t="shared" si="0"/>
        <v>108.38694711623813</v>
      </c>
      <c r="E12" s="46">
        <v>91.699937300709408</v>
      </c>
      <c r="F12" s="46">
        <v>103.94734034017058</v>
      </c>
      <c r="G12" s="47">
        <v>6.2599060385269496</v>
      </c>
      <c r="H12" s="47">
        <v>5.9874970009342263</v>
      </c>
      <c r="I12" s="47"/>
      <c r="J12" s="47" t="str">
        <f t="shared" si="1"/>
        <v>(91.7 - 103.9)</v>
      </c>
    </row>
    <row r="13" spans="1:10">
      <c r="A13" s="47" t="s">
        <v>16</v>
      </c>
      <c r="B13" s="52">
        <v>397.8</v>
      </c>
      <c r="C13" s="46">
        <v>111.66949753313223</v>
      </c>
      <c r="D13" s="46">
        <f t="shared" si="0"/>
        <v>108.38694711623813</v>
      </c>
      <c r="E13" s="46">
        <v>106.54101470517459</v>
      </c>
      <c r="F13" s="46">
        <v>116.97095620063899</v>
      </c>
      <c r="G13" s="47">
        <v>5.3014586675067648</v>
      </c>
      <c r="H13" s="47">
        <v>5.1284828279576402</v>
      </c>
      <c r="I13" s="47"/>
      <c r="J13" s="47" t="str">
        <f t="shared" si="1"/>
        <v>(106.5 - 117)</v>
      </c>
    </row>
    <row r="14" spans="1:10" s="6" customFormat="1">
      <c r="A14" s="47" t="s">
        <v>17</v>
      </c>
      <c r="B14" s="52">
        <v>456.4</v>
      </c>
      <c r="C14" s="46">
        <v>111.3030686277492</v>
      </c>
      <c r="D14" s="46">
        <f t="shared" si="0"/>
        <v>108.38694711623813</v>
      </c>
      <c r="E14" s="46">
        <v>106.4709617083853</v>
      </c>
      <c r="F14" s="46">
        <v>116.2871460684398</v>
      </c>
      <c r="G14" s="47">
        <v>4.9840774406905979</v>
      </c>
      <c r="H14" s="47">
        <v>4.8321069193638948</v>
      </c>
      <c r="I14" s="47"/>
      <c r="J14" s="47" t="str">
        <f t="shared" si="1"/>
        <v>(106.5 - 116.3)</v>
      </c>
    </row>
    <row r="15" spans="1:10" s="6" customFormat="1">
      <c r="A15" s="47" t="s">
        <v>18</v>
      </c>
      <c r="B15" s="52">
        <v>294.2</v>
      </c>
      <c r="C15" s="46">
        <v>117.86168318594059</v>
      </c>
      <c r="D15" s="46">
        <f t="shared" si="0"/>
        <v>108.38694711623813</v>
      </c>
      <c r="E15" s="46">
        <v>111.56265592435555</v>
      </c>
      <c r="F15" s="46">
        <v>124.40850356680852</v>
      </c>
      <c r="G15" s="47">
        <v>6.5468203808679277</v>
      </c>
      <c r="H15" s="47">
        <v>6.2990272615850387</v>
      </c>
      <c r="I15" s="47"/>
      <c r="J15" s="47" t="str">
        <f t="shared" si="1"/>
        <v>(111.6 - 124.4)</v>
      </c>
    </row>
    <row r="16" spans="1:10">
      <c r="A16" s="47" t="s">
        <v>19</v>
      </c>
      <c r="B16" s="52">
        <v>249.8</v>
      </c>
      <c r="C16" s="46">
        <v>112.90500298278704</v>
      </c>
      <c r="D16" s="46">
        <f t="shared" si="0"/>
        <v>108.38694711623813</v>
      </c>
      <c r="E16" s="46">
        <v>106.48947399824301</v>
      </c>
      <c r="F16" s="46">
        <v>119.59492310590583</v>
      </c>
      <c r="G16" s="47">
        <v>6.6899201231187959</v>
      </c>
      <c r="H16" s="47">
        <v>6.4155289845440251</v>
      </c>
      <c r="I16" s="47"/>
      <c r="J16" s="47" t="str">
        <f t="shared" si="1"/>
        <v>(106.5 - 119.6)</v>
      </c>
    </row>
    <row r="17" spans="1:10">
      <c r="A17" s="47" t="s">
        <v>20</v>
      </c>
      <c r="B17" s="52">
        <v>199.8</v>
      </c>
      <c r="C17" s="46">
        <v>92.027652361216056</v>
      </c>
      <c r="D17" s="46">
        <f t="shared" si="0"/>
        <v>108.38694711623813</v>
      </c>
      <c r="E17" s="46">
        <v>86.094604479134631</v>
      </c>
      <c r="F17" s="46">
        <v>98.24522033749848</v>
      </c>
      <c r="G17" s="47">
        <v>6.2175679762824245</v>
      </c>
      <c r="H17" s="47">
        <v>5.933047882081425</v>
      </c>
      <c r="I17" s="47"/>
      <c r="J17" s="47" t="str">
        <f t="shared" si="1"/>
        <v>(86.1 - 98.2)</v>
      </c>
    </row>
    <row r="18" spans="1:10" s="6" customFormat="1" ht="13.5" customHeight="1">
      <c r="A18" s="47" t="s">
        <v>21</v>
      </c>
      <c r="B18" s="52">
        <v>423.2</v>
      </c>
      <c r="C18" s="46">
        <v>94.646648587916744</v>
      </c>
      <c r="D18" s="46">
        <f t="shared" si="0"/>
        <v>108.38694711623813</v>
      </c>
      <c r="E18" s="46">
        <v>90.389357394543623</v>
      </c>
      <c r="F18" s="46">
        <v>99.043077442874832</v>
      </c>
      <c r="G18" s="47">
        <v>4.3964288549580886</v>
      </c>
      <c r="H18" s="47">
        <v>4.2572911933731206</v>
      </c>
      <c r="I18" s="47"/>
      <c r="J18" s="47" t="str">
        <f t="shared" si="1"/>
        <v>(90.4 - 99)</v>
      </c>
    </row>
    <row r="19" spans="1:10" s="6" customFormat="1">
      <c r="A19" s="47" t="s">
        <v>22</v>
      </c>
      <c r="B19" s="52">
        <v>480.8</v>
      </c>
      <c r="C19" s="46">
        <v>130.13171659579498</v>
      </c>
      <c r="D19" s="46">
        <f t="shared" si="0"/>
        <v>108.38694711623813</v>
      </c>
      <c r="E19" s="46">
        <v>124.73445096722727</v>
      </c>
      <c r="F19" s="46">
        <v>135.69429046296403</v>
      </c>
      <c r="G19" s="47">
        <v>5.5625738671690499</v>
      </c>
      <c r="H19" s="47">
        <v>5.397265628567709</v>
      </c>
      <c r="I19" s="47"/>
      <c r="J19" s="47" t="str">
        <f t="shared" si="1"/>
        <v>(124.7 - 135.7)</v>
      </c>
    </row>
    <row r="20" spans="1:10" s="6" customFormat="1">
      <c r="A20" s="47" t="s">
        <v>23</v>
      </c>
      <c r="B20" s="52">
        <v>124.2</v>
      </c>
      <c r="C20" s="46">
        <v>142.06785384174364</v>
      </c>
      <c r="D20" s="46">
        <f t="shared" si="0"/>
        <v>108.38694711623813</v>
      </c>
      <c r="E20" s="46">
        <v>130.68839647653149</v>
      </c>
      <c r="F20" s="46">
        <v>154.14432528932667</v>
      </c>
      <c r="G20" s="47">
        <v>12.076471447583032</v>
      </c>
      <c r="H20" s="47">
        <v>11.379457365212147</v>
      </c>
      <c r="I20" s="47"/>
      <c r="J20" s="47" t="str">
        <f t="shared" si="1"/>
        <v>(130.7 - 154.1)</v>
      </c>
    </row>
    <row r="21" spans="1:10" s="6" customFormat="1">
      <c r="A21" s="47" t="s">
        <v>24</v>
      </c>
      <c r="B21" s="52">
        <v>332.2</v>
      </c>
      <c r="C21" s="46">
        <v>128.6789492212377</v>
      </c>
      <c r="D21" s="46">
        <f t="shared" si="0"/>
        <v>108.38694711623813</v>
      </c>
      <c r="E21" s="46">
        <v>122.34075554819219</v>
      </c>
      <c r="F21" s="46">
        <v>135.25148596188129</v>
      </c>
      <c r="G21" s="47">
        <v>6.5725367406435851</v>
      </c>
      <c r="H21" s="47">
        <v>6.3381936730455095</v>
      </c>
      <c r="I21" s="47"/>
      <c r="J21" s="47" t="str">
        <f t="shared" si="1"/>
        <v>(122.3 - 135.3)</v>
      </c>
    </row>
    <row r="22" spans="1:10">
      <c r="A22" s="47" t="s">
        <v>25</v>
      </c>
      <c r="B22" s="52">
        <v>152</v>
      </c>
      <c r="C22" s="46">
        <v>134.61978999505078</v>
      </c>
      <c r="D22" s="46">
        <f t="shared" si="0"/>
        <v>108.38694711623813</v>
      </c>
      <c r="E22" s="46">
        <v>124.73690201672798</v>
      </c>
      <c r="F22" s="46">
        <v>145.04813238339983</v>
      </c>
      <c r="G22" s="47">
        <v>10.428342388349051</v>
      </c>
      <c r="H22" s="47">
        <v>9.882887978322799</v>
      </c>
      <c r="I22" s="47"/>
      <c r="J22" s="47" t="str">
        <f t="shared" si="1"/>
        <v>(124.7 - 145)</v>
      </c>
    </row>
    <row r="23" spans="1:10">
      <c r="A23" s="47" t="s">
        <v>26</v>
      </c>
      <c r="B23" s="52">
        <v>166.2</v>
      </c>
      <c r="C23" s="46">
        <v>106.71142782694639</v>
      </c>
      <c r="D23" s="46">
        <f t="shared" si="0"/>
        <v>108.38694711623813</v>
      </c>
      <c r="E23" s="46">
        <v>99.214464063052773</v>
      </c>
      <c r="F23" s="46">
        <v>114.60357397969101</v>
      </c>
      <c r="G23" s="47">
        <v>7.8921461527446155</v>
      </c>
      <c r="H23" s="47">
        <v>7.4969637638936177</v>
      </c>
      <c r="I23" s="47"/>
      <c r="J23" s="47" t="str">
        <f t="shared" si="1"/>
        <v>(99.2 - 114.6)</v>
      </c>
    </row>
    <row r="24" spans="1:10" s="6" customFormat="1">
      <c r="A24" s="47" t="s">
        <v>27</v>
      </c>
      <c r="B24" s="52">
        <v>149</v>
      </c>
      <c r="C24" s="46">
        <v>87.719454480952848</v>
      </c>
      <c r="D24" s="46">
        <f t="shared" si="0"/>
        <v>108.38694711623813</v>
      </c>
      <c r="E24" s="46">
        <v>81.207400482199276</v>
      </c>
      <c r="F24" s="46">
        <v>94.594629755354021</v>
      </c>
      <c r="G24" s="47">
        <v>6.8751752744011725</v>
      </c>
      <c r="H24" s="47">
        <v>6.5120539987535722</v>
      </c>
      <c r="I24" s="47"/>
      <c r="J24" s="47" t="str">
        <f t="shared" si="1"/>
        <v>(81.2 - 94.6)</v>
      </c>
    </row>
    <row r="25" spans="1:10">
      <c r="A25" t="s">
        <v>28</v>
      </c>
      <c r="B25" s="51">
        <v>238.2</v>
      </c>
      <c r="C25" s="24">
        <v>106.31212812542898</v>
      </c>
      <c r="D25" s="24">
        <f t="shared" si="0"/>
        <v>108.38694711623813</v>
      </c>
      <c r="E25" s="24">
        <v>100.02912451093518</v>
      </c>
      <c r="F25" s="24">
        <v>112.87047495375293</v>
      </c>
      <c r="G25">
        <v>6.5583468283239483</v>
      </c>
      <c r="H25">
        <v>6.2830036144938077</v>
      </c>
      <c r="J25" t="str">
        <f t="shared" si="1"/>
        <v>(100 - 112.9)</v>
      </c>
    </row>
    <row r="26" spans="1:10">
      <c r="A26" t="s">
        <v>31</v>
      </c>
      <c r="B26" s="51">
        <v>5669.6</v>
      </c>
      <c r="C26" s="24">
        <v>108.38694711623813</v>
      </c>
      <c r="D26" s="4"/>
      <c r="E26" s="24">
        <v>107.0588470580015</v>
      </c>
      <c r="F26" s="24">
        <v>109.72675258949521</v>
      </c>
      <c r="G26">
        <v>1.3398054732570728</v>
      </c>
      <c r="H26">
        <v>1.3281000582366289</v>
      </c>
      <c r="J26" t="str">
        <f t="shared" si="1"/>
        <v>(107.1 - 109.7)</v>
      </c>
    </row>
  </sheetData>
  <phoneticPr fontId="2" type="noConversion"/>
  <hyperlinks>
    <hyperlink ref="B1" r:id="rId1"/>
  </hyperlinks>
  <pageMargins left="0.75" right="0.75" top="1" bottom="1" header="0.5" footer="0.5"/>
  <pageSetup paperSize="9" orientation="portrait" r:id="rId2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>
  <dimension ref="A1:J26"/>
  <sheetViews>
    <sheetView workbookViewId="0">
      <selection activeCell="A11" sqref="A11"/>
    </sheetView>
  </sheetViews>
  <sheetFormatPr defaultRowHeight="12.75"/>
  <cols>
    <col min="1" max="1" width="19.85546875" customWidth="1"/>
    <col min="3" max="3" width="11.7109375" customWidth="1"/>
    <col min="10" max="10" width="14.85546875" customWidth="1"/>
  </cols>
  <sheetData>
    <row r="1" spans="1:10">
      <c r="A1" t="s">
        <v>29</v>
      </c>
      <c r="B1" s="5" t="s">
        <v>54</v>
      </c>
    </row>
    <row r="2" spans="1:10" ht="33" customHeight="1">
      <c r="A2" s="6" t="s">
        <v>74</v>
      </c>
      <c r="B2" s="5"/>
    </row>
    <row r="3" spans="1:10" ht="25.5">
      <c r="A3" s="1" t="s">
        <v>0</v>
      </c>
      <c r="B3" s="2" t="s">
        <v>1</v>
      </c>
      <c r="C3" s="2" t="s">
        <v>42</v>
      </c>
      <c r="D3" s="2" t="s">
        <v>31</v>
      </c>
      <c r="E3" s="2" t="s">
        <v>3</v>
      </c>
      <c r="F3" s="2" t="s">
        <v>4</v>
      </c>
      <c r="G3" s="3" t="s">
        <v>5</v>
      </c>
      <c r="H3" s="3" t="s">
        <v>6</v>
      </c>
      <c r="J3" s="3" t="s">
        <v>34</v>
      </c>
    </row>
    <row r="4" spans="1:10">
      <c r="A4" t="s">
        <v>7</v>
      </c>
      <c r="B4" s="50">
        <v>102.2</v>
      </c>
      <c r="C4" s="24">
        <v>71.129714325389415</v>
      </c>
      <c r="D4" s="24">
        <f t="shared" ref="D4:D25" si="0">$C$26</f>
        <v>76.963126794130972</v>
      </c>
      <c r="E4" s="24">
        <v>64.703824806334211</v>
      </c>
      <c r="F4" s="24">
        <v>77.990980552914309</v>
      </c>
      <c r="G4">
        <v>6.8612662275248937</v>
      </c>
      <c r="H4">
        <v>6.4258895190552039</v>
      </c>
      <c r="J4" t="str">
        <f t="shared" ref="J4:J26" si="1">CONCATENATE("(",ROUND(E4,1)," - ",ROUND(F4,1),")")</f>
        <v>(64.7 - 78)</v>
      </c>
    </row>
    <row r="5" spans="1:10">
      <c r="A5" t="s">
        <v>8</v>
      </c>
      <c r="B5" s="50">
        <v>159.4</v>
      </c>
      <c r="C5" s="24">
        <v>64.774271604953455</v>
      </c>
      <c r="D5" s="24">
        <f t="shared" si="0"/>
        <v>76.963126794130972</v>
      </c>
      <c r="E5" s="24">
        <v>60.097757019083858</v>
      </c>
      <c r="F5" s="24">
        <v>69.702651668332635</v>
      </c>
      <c r="G5">
        <v>4.9283800633791799</v>
      </c>
      <c r="H5">
        <v>4.6765145858695973</v>
      </c>
      <c r="J5" t="str">
        <f t="shared" si="1"/>
        <v>(60.1 - 69.7)</v>
      </c>
    </row>
    <row r="6" spans="1:10" s="6" customFormat="1">
      <c r="A6" s="47" t="s">
        <v>9</v>
      </c>
      <c r="B6" s="54">
        <v>182.4</v>
      </c>
      <c r="C6" s="46">
        <v>62.855800567480586</v>
      </c>
      <c r="D6" s="46">
        <f t="shared" si="0"/>
        <v>76.963126794130972</v>
      </c>
      <c r="E6" s="46">
        <v>58.475842186509688</v>
      </c>
      <c r="F6" s="46">
        <v>67.455858686823703</v>
      </c>
      <c r="G6" s="47">
        <v>4.6000581193431174</v>
      </c>
      <c r="H6" s="47">
        <v>4.3799583809708977</v>
      </c>
      <c r="I6" s="47"/>
      <c r="J6" s="47" t="str">
        <f t="shared" si="1"/>
        <v>(58.5 - 67.5)</v>
      </c>
    </row>
    <row r="7" spans="1:10">
      <c r="A7" s="47" t="s">
        <v>10</v>
      </c>
      <c r="B7" s="54">
        <v>164.6</v>
      </c>
      <c r="C7" s="46">
        <v>72.928605165369191</v>
      </c>
      <c r="D7" s="46">
        <f t="shared" si="0"/>
        <v>76.963126794130972</v>
      </c>
      <c r="E7" s="46">
        <v>67.648431344673952</v>
      </c>
      <c r="F7" s="46">
        <v>78.488497592329551</v>
      </c>
      <c r="G7" s="47">
        <v>5.55989242696036</v>
      </c>
      <c r="H7" s="47">
        <v>5.2801738206952393</v>
      </c>
      <c r="I7" s="47"/>
      <c r="J7" s="47" t="str">
        <f t="shared" si="1"/>
        <v>(67.6 - 78.5)</v>
      </c>
    </row>
    <row r="8" spans="1:10">
      <c r="A8" s="47" t="s">
        <v>11</v>
      </c>
      <c r="B8" s="54">
        <v>198.6</v>
      </c>
      <c r="C8" s="46">
        <v>79.493107243600065</v>
      </c>
      <c r="D8" s="46">
        <f t="shared" si="0"/>
        <v>76.963126794130972</v>
      </c>
      <c r="E8" s="46">
        <v>74.503556179075147</v>
      </c>
      <c r="F8" s="46">
        <v>84.722673605605067</v>
      </c>
      <c r="G8" s="47">
        <v>5.2295663620050021</v>
      </c>
      <c r="H8" s="47">
        <v>4.9895510645249175</v>
      </c>
      <c r="I8" s="47"/>
      <c r="J8" s="47" t="str">
        <f t="shared" si="1"/>
        <v>(74.5 - 84.7)</v>
      </c>
    </row>
    <row r="9" spans="1:10">
      <c r="A9" s="47" t="s">
        <v>12</v>
      </c>
      <c r="B9" s="54">
        <v>221</v>
      </c>
      <c r="C9" s="46">
        <v>93.459435740933046</v>
      </c>
      <c r="D9" s="46">
        <f t="shared" si="0"/>
        <v>76.963126794130972</v>
      </c>
      <c r="E9" s="46">
        <v>87.808998138094367</v>
      </c>
      <c r="F9" s="46">
        <v>99.367185739906859</v>
      </c>
      <c r="G9" s="47">
        <v>5.9077499989738129</v>
      </c>
      <c r="H9" s="47">
        <v>5.6504376028386787</v>
      </c>
      <c r="I9" s="47"/>
      <c r="J9" s="47" t="str">
        <f t="shared" si="1"/>
        <v>(87.8 - 99.4)</v>
      </c>
    </row>
    <row r="10" spans="1:10" s="6" customFormat="1">
      <c r="A10" s="47" t="s">
        <v>13</v>
      </c>
      <c r="B10" s="54">
        <v>194.6</v>
      </c>
      <c r="C10" s="46">
        <v>64.017874373449132</v>
      </c>
      <c r="D10" s="46">
        <f t="shared" si="0"/>
        <v>76.963126794130972</v>
      </c>
      <c r="E10" s="46">
        <v>59.83834111099322</v>
      </c>
      <c r="F10" s="46">
        <v>68.400568409638538</v>
      </c>
      <c r="G10" s="47">
        <v>4.382694036189406</v>
      </c>
      <c r="H10" s="47">
        <v>4.1795332624559123</v>
      </c>
      <c r="I10" s="47"/>
      <c r="J10" s="47" t="str">
        <f t="shared" si="1"/>
        <v>(59.8 - 68.4)</v>
      </c>
    </row>
    <row r="11" spans="1:10" s="6" customFormat="1">
      <c r="A11" s="47" t="s">
        <v>14</v>
      </c>
      <c r="B11" s="54">
        <v>90.8</v>
      </c>
      <c r="C11" s="46">
        <v>55.060482799589614</v>
      </c>
      <c r="D11" s="46">
        <f t="shared" si="0"/>
        <v>76.963126794130972</v>
      </c>
      <c r="E11" s="46">
        <v>49.833079420671879</v>
      </c>
      <c r="F11" s="46">
        <v>60.664476799460587</v>
      </c>
      <c r="G11" s="47">
        <v>5.6039939998709727</v>
      </c>
      <c r="H11" s="47">
        <v>5.2274033789177352</v>
      </c>
      <c r="I11" s="47"/>
      <c r="J11" s="47" t="str">
        <f t="shared" si="1"/>
        <v>(49.8 - 60.7)</v>
      </c>
    </row>
    <row r="12" spans="1:10">
      <c r="A12" s="47" t="s">
        <v>15</v>
      </c>
      <c r="B12" s="54">
        <v>144</v>
      </c>
      <c r="C12" s="46">
        <v>58.742651534597371</v>
      </c>
      <c r="D12" s="46">
        <f t="shared" si="0"/>
        <v>76.963126794130972</v>
      </c>
      <c r="E12" s="46">
        <v>54.341312301761263</v>
      </c>
      <c r="F12" s="46">
        <v>63.393770314754526</v>
      </c>
      <c r="G12" s="47">
        <v>4.6511187801571552</v>
      </c>
      <c r="H12" s="47">
        <v>4.4013392328361078</v>
      </c>
      <c r="I12" s="47"/>
      <c r="J12" s="47" t="str">
        <f t="shared" si="1"/>
        <v>(54.3 - 63.4)</v>
      </c>
    </row>
    <row r="13" spans="1:10">
      <c r="A13" s="47" t="s">
        <v>16</v>
      </c>
      <c r="B13" s="54">
        <v>305.39999999999998</v>
      </c>
      <c r="C13" s="46">
        <v>81.706004119386691</v>
      </c>
      <c r="D13" s="46">
        <f t="shared" si="0"/>
        <v>76.963126794130972</v>
      </c>
      <c r="E13" s="46">
        <v>77.436821666199677</v>
      </c>
      <c r="F13" s="46">
        <v>86.139955126348724</v>
      </c>
      <c r="G13" s="47">
        <v>4.4339510069620331</v>
      </c>
      <c r="H13" s="47">
        <v>4.2691824531870139</v>
      </c>
      <c r="I13" s="47"/>
      <c r="J13" s="47" t="str">
        <f t="shared" si="1"/>
        <v>(77.4 - 86.1)</v>
      </c>
    </row>
    <row r="14" spans="1:10">
      <c r="A14" s="47" t="s">
        <v>17</v>
      </c>
      <c r="B14" s="54">
        <v>347.4</v>
      </c>
      <c r="C14" s="46">
        <v>77.50731019227814</v>
      </c>
      <c r="D14" s="46">
        <f t="shared" si="0"/>
        <v>76.963126794130972</v>
      </c>
      <c r="E14" s="46">
        <v>73.695874000250356</v>
      </c>
      <c r="F14" s="46">
        <v>81.45648815753087</v>
      </c>
      <c r="G14" s="47">
        <v>3.9491779652527299</v>
      </c>
      <c r="H14" s="47">
        <v>3.8114361920277844</v>
      </c>
      <c r="I14" s="47"/>
      <c r="J14" s="47" t="str">
        <f t="shared" si="1"/>
        <v>(73.7 - 81.5)</v>
      </c>
    </row>
    <row r="15" spans="1:10">
      <c r="A15" s="47" t="s">
        <v>18</v>
      </c>
      <c r="B15" s="54">
        <v>225.8</v>
      </c>
      <c r="C15" s="46">
        <v>85.537324136844759</v>
      </c>
      <c r="D15" s="46">
        <f t="shared" si="0"/>
        <v>76.963126794130972</v>
      </c>
      <c r="E15" s="46">
        <v>80.348577961798711</v>
      </c>
      <c r="F15" s="46">
        <v>90.95977096397003</v>
      </c>
      <c r="G15" s="47">
        <v>5.4224468271252704</v>
      </c>
      <c r="H15" s="47">
        <v>5.1887461750460488</v>
      </c>
      <c r="I15" s="47"/>
      <c r="J15" s="47" t="str">
        <f t="shared" si="1"/>
        <v>(80.3 - 91)</v>
      </c>
    </row>
    <row r="16" spans="1:10" s="6" customFormat="1">
      <c r="A16" s="47" t="s">
        <v>19</v>
      </c>
      <c r="B16" s="54">
        <v>199</v>
      </c>
      <c r="C16" s="46">
        <v>85.123770537896235</v>
      </c>
      <c r="D16" s="46">
        <f t="shared" si="0"/>
        <v>76.963126794130972</v>
      </c>
      <c r="E16" s="46">
        <v>79.702968391792623</v>
      </c>
      <c r="F16" s="46">
        <v>90.80506363606024</v>
      </c>
      <c r="G16" s="47">
        <v>5.6812930981640051</v>
      </c>
      <c r="H16" s="47">
        <v>5.4208021461036111</v>
      </c>
      <c r="I16" s="47"/>
      <c r="J16" s="47" t="str">
        <f t="shared" si="1"/>
        <v>(79.7 - 90.8)</v>
      </c>
    </row>
    <row r="17" spans="1:10">
      <c r="A17" s="47" t="s">
        <v>20</v>
      </c>
      <c r="B17" s="54">
        <v>179</v>
      </c>
      <c r="C17" s="46">
        <v>76.718061249654767</v>
      </c>
      <c r="D17" s="46">
        <f t="shared" si="0"/>
        <v>76.963126794130972</v>
      </c>
      <c r="E17" s="46">
        <v>71.528165443521672</v>
      </c>
      <c r="F17" s="46">
        <v>82.17129073416136</v>
      </c>
      <c r="G17" s="47">
        <v>5.4532294845065934</v>
      </c>
      <c r="H17" s="47">
        <v>5.1898958061330944</v>
      </c>
      <c r="I17" s="47"/>
      <c r="J17" s="47" t="str">
        <f t="shared" si="1"/>
        <v>(71.5 - 82.2)</v>
      </c>
    </row>
    <row r="18" spans="1:10" s="6" customFormat="1">
      <c r="A18" s="47" t="s">
        <v>21</v>
      </c>
      <c r="B18" s="54">
        <v>362.2</v>
      </c>
      <c r="C18" s="46">
        <v>74.269946818204915</v>
      </c>
      <c r="D18" s="46">
        <f t="shared" si="0"/>
        <v>76.963126794130972</v>
      </c>
      <c r="E18" s="46">
        <v>70.689748971321748</v>
      </c>
      <c r="F18" s="46">
        <v>77.976806931102274</v>
      </c>
      <c r="G18" s="47">
        <v>3.7068601128973597</v>
      </c>
      <c r="H18" s="47">
        <v>3.5801978468831663</v>
      </c>
      <c r="I18" s="47"/>
      <c r="J18" s="47" t="str">
        <f t="shared" si="1"/>
        <v>(70.7 - 78)</v>
      </c>
    </row>
    <row r="19" spans="1:10">
      <c r="A19" s="47" t="s">
        <v>22</v>
      </c>
      <c r="B19" s="54">
        <v>397.6</v>
      </c>
      <c r="C19" s="46">
        <v>97.652198017559883</v>
      </c>
      <c r="D19" s="46">
        <f t="shared" si="0"/>
        <v>76.963126794130972</v>
      </c>
      <c r="E19" s="46">
        <v>93.232361016566102</v>
      </c>
      <c r="F19" s="46">
        <v>102.221147506416</v>
      </c>
      <c r="G19" s="47">
        <v>4.56894948885612</v>
      </c>
      <c r="H19" s="47">
        <v>4.4198370009937804</v>
      </c>
      <c r="I19" s="47"/>
      <c r="J19" s="47" t="str">
        <f t="shared" si="1"/>
        <v>(93.2 - 102.2)</v>
      </c>
    </row>
    <row r="20" spans="1:10" s="6" customFormat="1">
      <c r="A20" s="47" t="s">
        <v>23</v>
      </c>
      <c r="B20" s="54">
        <v>91.2</v>
      </c>
      <c r="C20" s="46">
        <v>99.089801982247764</v>
      </c>
      <c r="D20" s="46">
        <f t="shared" si="0"/>
        <v>76.963126794130972</v>
      </c>
      <c r="E20" s="46">
        <v>89.935625922034632</v>
      </c>
      <c r="F20" s="46">
        <v>108.90195577287825</v>
      </c>
      <c r="G20" s="47">
        <v>9.8121537906304894</v>
      </c>
      <c r="H20" s="47">
        <v>9.1541760602131319</v>
      </c>
      <c r="I20" s="47"/>
      <c r="J20" s="47" t="str">
        <f t="shared" si="1"/>
        <v>(89.9 - 108.9)</v>
      </c>
    </row>
    <row r="21" spans="1:10">
      <c r="A21" s="47" t="s">
        <v>24</v>
      </c>
      <c r="B21" s="54">
        <v>245.4</v>
      </c>
      <c r="C21" s="46">
        <v>89.82067005436987</v>
      </c>
      <c r="D21" s="46">
        <f t="shared" si="0"/>
        <v>76.963126794130972</v>
      </c>
      <c r="E21" s="46">
        <v>84.700775577648159</v>
      </c>
      <c r="F21" s="46">
        <v>95.161542059761402</v>
      </c>
      <c r="G21" s="47">
        <v>5.3408720053915317</v>
      </c>
      <c r="H21" s="47">
        <v>5.1198944767217114</v>
      </c>
      <c r="I21" s="47"/>
      <c r="J21" s="47" t="str">
        <f t="shared" si="1"/>
        <v>(84.7 - 95.2)</v>
      </c>
    </row>
    <row r="22" spans="1:10">
      <c r="A22" s="47" t="s">
        <v>25</v>
      </c>
      <c r="B22" s="54">
        <v>117.2</v>
      </c>
      <c r="C22" s="46">
        <v>94.931329251196971</v>
      </c>
      <c r="D22" s="46">
        <f t="shared" si="0"/>
        <v>76.963126794130972</v>
      </c>
      <c r="E22" s="46">
        <v>87.066373566852732</v>
      </c>
      <c r="F22" s="46">
        <v>103.29269158643581</v>
      </c>
      <c r="G22" s="47">
        <v>8.3613623352388373</v>
      </c>
      <c r="H22" s="47">
        <v>7.8649556843442383</v>
      </c>
      <c r="I22" s="47"/>
      <c r="J22" s="47" t="str">
        <f t="shared" si="1"/>
        <v>(87.1 - 103.3)</v>
      </c>
    </row>
    <row r="23" spans="1:10">
      <c r="A23" s="47" t="s">
        <v>26</v>
      </c>
      <c r="B23" s="54">
        <v>128.6</v>
      </c>
      <c r="C23" s="46">
        <v>77.714168242214242</v>
      </c>
      <c r="D23" s="46">
        <f t="shared" si="0"/>
        <v>76.963126794130972</v>
      </c>
      <c r="E23" s="46">
        <v>71.533481896888645</v>
      </c>
      <c r="F23" s="46">
        <v>84.266687870040229</v>
      </c>
      <c r="G23" s="47">
        <v>6.552519627825987</v>
      </c>
      <c r="H23" s="47">
        <v>6.1806863453255971</v>
      </c>
      <c r="I23" s="47"/>
      <c r="J23" s="47" t="str">
        <f t="shared" si="1"/>
        <v>(71.5 - 84.3)</v>
      </c>
    </row>
    <row r="24" spans="1:10">
      <c r="A24" s="47" t="s">
        <v>27</v>
      </c>
      <c r="B24" s="54">
        <v>97.6</v>
      </c>
      <c r="C24" s="46">
        <v>54.177058637429504</v>
      </c>
      <c r="D24" s="46">
        <f t="shared" si="0"/>
        <v>76.963126794130972</v>
      </c>
      <c r="E24" s="46">
        <v>49.235209206451792</v>
      </c>
      <c r="F24" s="46">
        <v>59.46182779378713</v>
      </c>
      <c r="G24" s="47">
        <v>5.2847691563576262</v>
      </c>
      <c r="H24" s="47">
        <v>4.9418494309777117</v>
      </c>
      <c r="I24" s="47"/>
      <c r="J24" s="47" t="str">
        <f t="shared" si="1"/>
        <v>(49.2 - 59.5)</v>
      </c>
    </row>
    <row r="25" spans="1:10" s="6" customFormat="1">
      <c r="A25" s="47" t="s">
        <v>28</v>
      </c>
      <c r="B25" s="54">
        <v>174</v>
      </c>
      <c r="C25" s="46">
        <v>71.421318795014358</v>
      </c>
      <c r="D25" s="46">
        <f t="shared" si="0"/>
        <v>76.963126794130972</v>
      </c>
      <c r="E25" s="46">
        <v>66.513307273464918</v>
      </c>
      <c r="F25" s="46">
        <v>76.582013515222556</v>
      </c>
      <c r="G25" s="47">
        <v>5.1606947202081983</v>
      </c>
      <c r="H25" s="47">
        <v>4.9080115215494402</v>
      </c>
      <c r="I25" s="47"/>
      <c r="J25" s="47" t="str">
        <f t="shared" si="1"/>
        <v>(66.5 - 76.6)</v>
      </c>
    </row>
    <row r="26" spans="1:10">
      <c r="A26" t="s">
        <v>31</v>
      </c>
      <c r="B26" s="50">
        <v>4328</v>
      </c>
      <c r="C26" s="24">
        <v>76.963126794130972</v>
      </c>
      <c r="D26" s="4"/>
      <c r="E26" s="24">
        <v>75.890372318168019</v>
      </c>
      <c r="F26" s="24">
        <v>78.046710452580086</v>
      </c>
      <c r="G26">
        <v>1.0835836584491148</v>
      </c>
      <c r="H26">
        <v>1.0727544759629524</v>
      </c>
      <c r="J26" t="str">
        <f t="shared" si="1"/>
        <v>(75.9 - 78)</v>
      </c>
    </row>
  </sheetData>
  <phoneticPr fontId="2" type="noConversion"/>
  <hyperlinks>
    <hyperlink ref="B1" r:id="rId1"/>
  </hyperlinks>
  <pageMargins left="0.75" right="0.75" top="1" bottom="1" header="0.5" footer="0.5"/>
  <pageSetup paperSize="9" orientation="portrait" r:id="rId2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>
  <dimension ref="A1:I26"/>
  <sheetViews>
    <sheetView workbookViewId="0">
      <selection activeCell="A11" sqref="A11"/>
    </sheetView>
  </sheetViews>
  <sheetFormatPr defaultRowHeight="12.75"/>
  <cols>
    <col min="1" max="1" width="19.85546875" customWidth="1"/>
    <col min="2" max="2" width="10.28515625" bestFit="1" customWidth="1"/>
    <col min="9" max="9" width="14.85546875" customWidth="1"/>
  </cols>
  <sheetData>
    <row r="1" spans="1:9">
      <c r="A1" t="s">
        <v>29</v>
      </c>
      <c r="B1" s="5" t="s">
        <v>56</v>
      </c>
    </row>
    <row r="2" spans="1:9" ht="33" customHeight="1">
      <c r="A2" s="6" t="s">
        <v>79</v>
      </c>
      <c r="B2" s="5"/>
    </row>
    <row r="3" spans="1:9" ht="25.5">
      <c r="A3" s="1" t="s">
        <v>0</v>
      </c>
      <c r="B3" s="2" t="s">
        <v>55</v>
      </c>
      <c r="C3" s="2" t="s">
        <v>31</v>
      </c>
      <c r="D3" s="2"/>
      <c r="E3" s="2"/>
      <c r="F3" s="3"/>
      <c r="G3" s="3"/>
      <c r="I3" s="3"/>
    </row>
    <row r="4" spans="1:9">
      <c r="A4" t="s">
        <v>7</v>
      </c>
      <c r="B4" s="4">
        <v>0.20548600243435899</v>
      </c>
      <c r="C4" s="4">
        <f>$B$26</f>
        <v>0.2118612586380956</v>
      </c>
      <c r="D4" s="24"/>
      <c r="E4" s="24"/>
    </row>
    <row r="5" spans="1:9">
      <c r="A5" t="s">
        <v>8</v>
      </c>
      <c r="B5" s="4">
        <v>0.20470868899472999</v>
      </c>
      <c r="C5" s="4">
        <f t="shared" ref="C5:C25" si="0">$B$26</f>
        <v>0.2118612586380956</v>
      </c>
      <c r="D5" s="24"/>
      <c r="E5" s="24"/>
    </row>
    <row r="6" spans="1:9">
      <c r="A6" t="s">
        <v>9</v>
      </c>
      <c r="B6" s="4">
        <v>0.19958583261925164</v>
      </c>
      <c r="C6" s="4">
        <f t="shared" si="0"/>
        <v>0.2118612586380956</v>
      </c>
      <c r="D6" s="24"/>
      <c r="E6" s="24"/>
    </row>
    <row r="7" spans="1:9">
      <c r="A7" t="s">
        <v>10</v>
      </c>
      <c r="B7" s="4">
        <v>0.20672727086386603</v>
      </c>
      <c r="C7" s="4">
        <f t="shared" si="0"/>
        <v>0.2118612586380956</v>
      </c>
      <c r="D7" s="24"/>
      <c r="E7" s="24"/>
    </row>
    <row r="8" spans="1:9">
      <c r="A8" t="s">
        <v>11</v>
      </c>
      <c r="B8" s="4">
        <v>0.21564315380182425</v>
      </c>
      <c r="C8" s="4">
        <f t="shared" si="0"/>
        <v>0.2118612586380956</v>
      </c>
      <c r="D8" s="24"/>
      <c r="E8" s="24"/>
    </row>
    <row r="9" spans="1:9">
      <c r="A9" t="s">
        <v>12</v>
      </c>
      <c r="B9" s="4">
        <v>0.2129754386493139</v>
      </c>
      <c r="C9" s="4">
        <f t="shared" si="0"/>
        <v>0.2118612586380956</v>
      </c>
      <c r="D9" s="24"/>
      <c r="E9" s="24"/>
    </row>
    <row r="10" spans="1:9">
      <c r="A10" t="s">
        <v>13</v>
      </c>
      <c r="B10" s="4">
        <v>0.20440057267726622</v>
      </c>
      <c r="C10" s="4">
        <f t="shared" si="0"/>
        <v>0.2118612586380956</v>
      </c>
      <c r="D10" s="24"/>
      <c r="E10" s="24"/>
    </row>
    <row r="11" spans="1:9">
      <c r="A11" t="s">
        <v>14</v>
      </c>
      <c r="B11" s="4">
        <v>0.17513805783694442</v>
      </c>
      <c r="C11" s="4">
        <f t="shared" si="0"/>
        <v>0.2118612586380956</v>
      </c>
      <c r="D11" s="24"/>
      <c r="E11" s="24"/>
    </row>
    <row r="12" spans="1:9">
      <c r="A12" t="s">
        <v>15</v>
      </c>
      <c r="B12" s="4">
        <v>0.21571961248074609</v>
      </c>
      <c r="C12" s="4">
        <f t="shared" si="0"/>
        <v>0.2118612586380956</v>
      </c>
      <c r="D12" s="24"/>
      <c r="E12" s="24"/>
    </row>
    <row r="13" spans="1:9">
      <c r="A13" t="s">
        <v>16</v>
      </c>
      <c r="B13" s="4">
        <v>0.2092295420680334</v>
      </c>
      <c r="C13" s="4">
        <f t="shared" si="0"/>
        <v>0.2118612586380956</v>
      </c>
      <c r="D13" s="24"/>
      <c r="E13" s="24"/>
    </row>
    <row r="14" spans="1:9">
      <c r="A14" t="s">
        <v>17</v>
      </c>
      <c r="B14" s="4">
        <v>0.19949714305668925</v>
      </c>
      <c r="C14" s="4">
        <f t="shared" si="0"/>
        <v>0.2118612586380956</v>
      </c>
      <c r="D14" s="24"/>
      <c r="E14" s="24"/>
    </row>
    <row r="15" spans="1:9">
      <c r="A15" t="s">
        <v>18</v>
      </c>
      <c r="B15" s="4">
        <v>0.20946972726545629</v>
      </c>
      <c r="C15" s="4">
        <f t="shared" si="0"/>
        <v>0.2118612586380956</v>
      </c>
      <c r="D15" s="24"/>
      <c r="E15" s="24"/>
    </row>
    <row r="16" spans="1:9">
      <c r="A16" t="s">
        <v>19</v>
      </c>
      <c r="B16" s="4">
        <v>0.21558823093016011</v>
      </c>
      <c r="C16" s="4">
        <f t="shared" si="0"/>
        <v>0.2118612586380956</v>
      </c>
      <c r="D16" s="24"/>
      <c r="E16" s="24"/>
    </row>
    <row r="17" spans="1:5">
      <c r="A17" t="s">
        <v>20</v>
      </c>
      <c r="B17" s="4">
        <v>0.22503583755776052</v>
      </c>
      <c r="C17" s="4">
        <f t="shared" si="0"/>
        <v>0.2118612586380956</v>
      </c>
      <c r="D17" s="24"/>
      <c r="E17" s="24"/>
    </row>
    <row r="18" spans="1:5">
      <c r="A18" t="s">
        <v>21</v>
      </c>
      <c r="B18" s="4">
        <v>0.20788680534817638</v>
      </c>
      <c r="C18" s="4">
        <f t="shared" si="0"/>
        <v>0.2118612586380956</v>
      </c>
      <c r="D18" s="24"/>
      <c r="E18" s="24"/>
    </row>
    <row r="19" spans="1:5">
      <c r="A19" t="s">
        <v>22</v>
      </c>
      <c r="B19" s="4">
        <v>0.2174568661708608</v>
      </c>
      <c r="C19" s="4">
        <f t="shared" si="0"/>
        <v>0.2118612586380956</v>
      </c>
      <c r="D19" s="24"/>
      <c r="E19" s="24"/>
    </row>
    <row r="20" spans="1:5">
      <c r="A20" t="s">
        <v>23</v>
      </c>
      <c r="B20" s="4">
        <v>0.22289405221135733</v>
      </c>
      <c r="C20" s="4">
        <f t="shared" si="0"/>
        <v>0.2118612586380956</v>
      </c>
      <c r="D20" s="24"/>
      <c r="E20" s="24"/>
    </row>
    <row r="21" spans="1:5">
      <c r="A21" t="s">
        <v>24</v>
      </c>
      <c r="B21" s="4">
        <v>0.2261685170361605</v>
      </c>
      <c r="C21" s="4">
        <f t="shared" si="0"/>
        <v>0.2118612586380956</v>
      </c>
      <c r="D21" s="24"/>
      <c r="E21" s="24"/>
    </row>
    <row r="22" spans="1:5">
      <c r="A22" t="s">
        <v>25</v>
      </c>
      <c r="B22" s="4">
        <v>0.21695587362693025</v>
      </c>
      <c r="C22" s="4">
        <f t="shared" si="0"/>
        <v>0.2118612586380956</v>
      </c>
      <c r="D22" s="24"/>
      <c r="E22" s="24"/>
    </row>
    <row r="23" spans="1:5">
      <c r="A23" t="s">
        <v>26</v>
      </c>
      <c r="B23" s="4">
        <v>0.22001822233443472</v>
      </c>
      <c r="C23" s="4">
        <f t="shared" si="0"/>
        <v>0.2118612586380956</v>
      </c>
      <c r="D23" s="24"/>
      <c r="E23" s="24"/>
    </row>
    <row r="24" spans="1:5">
      <c r="A24" t="s">
        <v>27</v>
      </c>
      <c r="B24" s="4">
        <v>0.2137034315111086</v>
      </c>
      <c r="C24" s="4">
        <f t="shared" si="0"/>
        <v>0.2118612586380956</v>
      </c>
      <c r="D24" s="24"/>
      <c r="E24" s="24"/>
    </row>
    <row r="25" spans="1:5">
      <c r="A25" t="s">
        <v>28</v>
      </c>
      <c r="B25" s="4">
        <v>0.23297610756570064</v>
      </c>
      <c r="C25" s="4">
        <f t="shared" si="0"/>
        <v>0.2118612586380956</v>
      </c>
      <c r="D25" s="24"/>
      <c r="E25" s="24"/>
    </row>
    <row r="26" spans="1:5">
      <c r="A26" t="s">
        <v>31</v>
      </c>
      <c r="B26" s="4">
        <v>0.2118612586380956</v>
      </c>
      <c r="C26" s="4"/>
      <c r="D26" s="24"/>
      <c r="E26" s="24"/>
    </row>
  </sheetData>
  <phoneticPr fontId="2" type="noConversion"/>
  <hyperlinks>
    <hyperlink ref="B1" r:id="rId1"/>
  </hyperlinks>
  <pageMargins left="0.75" right="0.75" top="1" bottom="1" header="0.5" footer="0.5"/>
  <pageSetup paperSize="9" orientation="portrait" r:id="rId2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>
  <dimension ref="A1:I26"/>
  <sheetViews>
    <sheetView workbookViewId="0">
      <selection activeCell="A11" sqref="A11"/>
    </sheetView>
  </sheetViews>
  <sheetFormatPr defaultRowHeight="12.75"/>
  <cols>
    <col min="1" max="1" width="19.85546875" customWidth="1"/>
    <col min="2" max="2" width="10.28515625" bestFit="1" customWidth="1"/>
    <col min="9" max="9" width="14.85546875" customWidth="1"/>
  </cols>
  <sheetData>
    <row r="1" spans="1:9">
      <c r="A1" t="s">
        <v>29</v>
      </c>
      <c r="B1" s="5" t="s">
        <v>73</v>
      </c>
    </row>
    <row r="2" spans="1:9" ht="33" customHeight="1">
      <c r="A2" s="6" t="s">
        <v>80</v>
      </c>
      <c r="B2" s="5"/>
    </row>
    <row r="3" spans="1:9" ht="25.5">
      <c r="A3" s="1" t="s">
        <v>0</v>
      </c>
      <c r="B3" s="2" t="s">
        <v>82</v>
      </c>
      <c r="C3" s="2" t="s">
        <v>31</v>
      </c>
      <c r="D3" s="2"/>
      <c r="E3" s="2"/>
      <c r="F3" s="3"/>
      <c r="G3" s="3"/>
      <c r="I3" s="3"/>
    </row>
    <row r="4" spans="1:9">
      <c r="A4" s="56" t="s">
        <v>7</v>
      </c>
      <c r="B4" s="4">
        <v>9.4824088564307657E-2</v>
      </c>
      <c r="C4" s="4">
        <f>$B$26</f>
        <v>8.5881528389210218E-2</v>
      </c>
      <c r="D4" s="24"/>
      <c r="E4" s="24"/>
    </row>
    <row r="5" spans="1:9">
      <c r="A5" s="56" t="s">
        <v>8</v>
      </c>
      <c r="B5" s="4">
        <v>9.6694781188931281E-2</v>
      </c>
      <c r="C5" s="4">
        <f t="shared" ref="C5:C25" si="0">$B$26</f>
        <v>8.5881528389210218E-2</v>
      </c>
      <c r="D5" s="24"/>
      <c r="E5" s="24"/>
    </row>
    <row r="6" spans="1:9">
      <c r="A6" s="56" t="s">
        <v>9</v>
      </c>
      <c r="B6" s="4">
        <v>0.11715402742073694</v>
      </c>
      <c r="C6" s="4">
        <f t="shared" si="0"/>
        <v>8.5881528389210218E-2</v>
      </c>
      <c r="D6" s="24"/>
      <c r="E6" s="24"/>
    </row>
    <row r="7" spans="1:9">
      <c r="A7" s="56" t="s">
        <v>10</v>
      </c>
      <c r="B7" s="4">
        <v>0.10160597706332694</v>
      </c>
      <c r="C7" s="4">
        <f t="shared" si="0"/>
        <v>8.5881528389210218E-2</v>
      </c>
      <c r="D7" s="24"/>
      <c r="E7" s="24"/>
    </row>
    <row r="8" spans="1:9">
      <c r="A8" s="56" t="s">
        <v>11</v>
      </c>
      <c r="B8" s="4">
        <v>7.32411719117423E-2</v>
      </c>
      <c r="C8" s="4">
        <f t="shared" si="0"/>
        <v>8.5881528389210218E-2</v>
      </c>
      <c r="D8" s="24"/>
      <c r="E8" s="24"/>
    </row>
    <row r="9" spans="1:9">
      <c r="A9" s="56" t="s">
        <v>12</v>
      </c>
      <c r="B9" s="4">
        <v>7.8546642479168385E-2</v>
      </c>
      <c r="C9" s="4">
        <f t="shared" si="0"/>
        <v>8.5881528389210218E-2</v>
      </c>
      <c r="D9" s="24"/>
      <c r="E9" s="24"/>
    </row>
    <row r="10" spans="1:9">
      <c r="A10" s="56" t="s">
        <v>13</v>
      </c>
      <c r="B10" s="4">
        <v>0.10344359882450456</v>
      </c>
      <c r="C10" s="4">
        <f t="shared" si="0"/>
        <v>8.5881528389210218E-2</v>
      </c>
      <c r="D10" s="24"/>
      <c r="E10" s="24"/>
    </row>
    <row r="11" spans="1:9">
      <c r="A11" s="56" t="s">
        <v>14</v>
      </c>
      <c r="B11" s="4">
        <v>9.6762207387856042E-2</v>
      </c>
      <c r="C11" s="4">
        <f t="shared" si="0"/>
        <v>8.5881528389210218E-2</v>
      </c>
      <c r="D11" s="24"/>
      <c r="E11" s="24"/>
    </row>
    <row r="12" spans="1:9">
      <c r="A12" s="56" t="s">
        <v>15</v>
      </c>
      <c r="B12" s="4">
        <v>9.561726160916445E-2</v>
      </c>
      <c r="C12" s="4">
        <f t="shared" si="0"/>
        <v>8.5881528389210218E-2</v>
      </c>
      <c r="D12" s="24"/>
      <c r="E12" s="24"/>
    </row>
    <row r="13" spans="1:9">
      <c r="A13" s="56" t="s">
        <v>16</v>
      </c>
      <c r="B13" s="4">
        <v>9.5857175301475112E-2</v>
      </c>
      <c r="C13" s="4">
        <f t="shared" si="0"/>
        <v>8.5881528389210218E-2</v>
      </c>
      <c r="D13" s="24"/>
      <c r="E13" s="24"/>
    </row>
    <row r="14" spans="1:9">
      <c r="A14" s="56" t="s">
        <v>17</v>
      </c>
      <c r="B14" s="4">
        <v>8.9654329502250191E-2</v>
      </c>
      <c r="C14" s="4">
        <f t="shared" si="0"/>
        <v>8.5881528389210218E-2</v>
      </c>
      <c r="D14" s="24"/>
      <c r="E14" s="24"/>
    </row>
    <row r="15" spans="1:9">
      <c r="A15" s="56" t="s">
        <v>18</v>
      </c>
      <c r="B15" s="4">
        <v>8.8626002486675931E-2</v>
      </c>
      <c r="C15" s="4">
        <f t="shared" si="0"/>
        <v>8.5881528389210218E-2</v>
      </c>
      <c r="D15" s="24"/>
      <c r="E15" s="24"/>
    </row>
    <row r="16" spans="1:9">
      <c r="A16" s="56" t="s">
        <v>19</v>
      </c>
      <c r="B16" s="4">
        <v>7.9165244743831326E-2</v>
      </c>
      <c r="C16" s="4">
        <f t="shared" si="0"/>
        <v>8.5881528389210218E-2</v>
      </c>
      <c r="D16" s="24"/>
      <c r="E16" s="24"/>
    </row>
    <row r="17" spans="1:5">
      <c r="A17" s="56" t="s">
        <v>20</v>
      </c>
      <c r="B17" s="4">
        <v>8.4376426494966725E-2</v>
      </c>
      <c r="C17" s="4">
        <f t="shared" si="0"/>
        <v>8.5881528389210218E-2</v>
      </c>
      <c r="D17" s="24"/>
      <c r="E17" s="24"/>
    </row>
    <row r="18" spans="1:5">
      <c r="A18" s="56" t="s">
        <v>21</v>
      </c>
      <c r="B18" s="4">
        <v>6.9290470751583177E-2</v>
      </c>
      <c r="C18" s="4">
        <f t="shared" si="0"/>
        <v>8.5881528389210218E-2</v>
      </c>
      <c r="D18" s="24"/>
      <c r="E18" s="24"/>
    </row>
    <row r="19" spans="1:5">
      <c r="A19" s="56" t="s">
        <v>22</v>
      </c>
      <c r="B19" s="4">
        <v>7.8685331294292532E-2</v>
      </c>
      <c r="C19" s="4">
        <f t="shared" si="0"/>
        <v>8.5881528389210218E-2</v>
      </c>
      <c r="D19" s="24"/>
      <c r="E19" s="24"/>
    </row>
    <row r="20" spans="1:5">
      <c r="A20" s="56" t="s">
        <v>23</v>
      </c>
      <c r="B20" s="4">
        <v>7.6163990311294519E-2</v>
      </c>
      <c r="C20" s="4">
        <f t="shared" si="0"/>
        <v>8.5881528389210218E-2</v>
      </c>
      <c r="D20" s="24"/>
      <c r="E20" s="24"/>
    </row>
    <row r="21" spans="1:5">
      <c r="A21" s="56" t="s">
        <v>24</v>
      </c>
      <c r="B21" s="4">
        <v>7.3028689427951599E-2</v>
      </c>
      <c r="C21" s="4">
        <f t="shared" si="0"/>
        <v>8.5881528389210218E-2</v>
      </c>
      <c r="D21" s="24"/>
      <c r="E21" s="24"/>
    </row>
    <row r="22" spans="1:5">
      <c r="A22" s="56" t="s">
        <v>25</v>
      </c>
      <c r="B22" s="4">
        <v>8.1508603846766142E-2</v>
      </c>
      <c r="C22" s="4">
        <f t="shared" si="0"/>
        <v>8.5881528389210218E-2</v>
      </c>
      <c r="D22" s="24"/>
      <c r="E22" s="24"/>
    </row>
    <row r="23" spans="1:5">
      <c r="A23" s="56" t="s">
        <v>26</v>
      </c>
      <c r="B23" s="4">
        <v>8.6797589382745871E-2</v>
      </c>
      <c r="C23" s="4">
        <f t="shared" si="0"/>
        <v>8.5881528389210218E-2</v>
      </c>
      <c r="D23" s="24"/>
      <c r="E23" s="24"/>
    </row>
    <row r="24" spans="1:5">
      <c r="A24" s="56" t="s">
        <v>27</v>
      </c>
      <c r="B24" s="4">
        <v>9.4454180564192441E-2</v>
      </c>
      <c r="C24" s="4">
        <f t="shared" si="0"/>
        <v>8.5881528389210218E-2</v>
      </c>
      <c r="D24" s="24"/>
      <c r="E24" s="24"/>
    </row>
    <row r="25" spans="1:5">
      <c r="A25" s="56" t="s">
        <v>28</v>
      </c>
      <c r="B25" s="4">
        <v>7.8457012095456025E-2</v>
      </c>
      <c r="C25" s="4">
        <f t="shared" si="0"/>
        <v>8.5881528389210218E-2</v>
      </c>
      <c r="D25" s="24"/>
      <c r="E25" s="24"/>
    </row>
    <row r="26" spans="1:5">
      <c r="A26" s="56" t="s">
        <v>31</v>
      </c>
      <c r="B26" s="4">
        <v>8.5881528389210218E-2</v>
      </c>
      <c r="C26" s="4"/>
      <c r="D26" s="24"/>
      <c r="E26" s="24"/>
    </row>
  </sheetData>
  <phoneticPr fontId="2" type="noConversion"/>
  <hyperlinks>
    <hyperlink ref="B1" r:id="rId1"/>
  </hyperlinks>
  <pageMargins left="0.75" right="0.75" top="1" bottom="1" header="0.5" footer="0.5"/>
  <pageSetup paperSize="9" orientation="portrait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F28"/>
  <sheetViews>
    <sheetView showGridLines="0" workbookViewId="0">
      <selection activeCell="K25" sqref="K25"/>
    </sheetView>
  </sheetViews>
  <sheetFormatPr defaultRowHeight="12.75"/>
  <cols>
    <col min="1" max="1" width="21.85546875" customWidth="1"/>
    <col min="2" max="2" width="12" style="8" customWidth="1"/>
    <col min="3" max="3" width="9.7109375" style="8" customWidth="1"/>
    <col min="4" max="4" width="11.7109375" style="8" customWidth="1"/>
    <col min="5" max="5" width="11" style="8" customWidth="1"/>
    <col min="6" max="6" width="10.5703125" style="8" customWidth="1"/>
  </cols>
  <sheetData>
    <row r="1" spans="1:6">
      <c r="A1" s="43" t="s">
        <v>110</v>
      </c>
    </row>
    <row r="3" spans="1:6" ht="30" customHeight="1">
      <c r="A3" s="58" t="s">
        <v>81</v>
      </c>
      <c r="B3" s="59"/>
      <c r="C3" s="59"/>
      <c r="D3" s="59"/>
      <c r="E3" s="11"/>
      <c r="F3" s="11"/>
    </row>
    <row r="4" spans="1:6" ht="40.5" customHeight="1">
      <c r="A4" s="13" t="s">
        <v>36</v>
      </c>
      <c r="B4" s="15" t="s">
        <v>35</v>
      </c>
      <c r="C4" s="60" t="s">
        <v>37</v>
      </c>
      <c r="D4" s="61"/>
      <c r="E4" s="10"/>
      <c r="F4" s="10"/>
    </row>
    <row r="5" spans="1:6" ht="18" customHeight="1">
      <c r="A5" s="12" t="s">
        <v>7</v>
      </c>
      <c r="B5" s="20">
        <f>'GFR data'!B4</f>
        <v>752</v>
      </c>
      <c r="C5" s="25">
        <f>'GFR data'!C4</f>
        <v>62.7608078784844</v>
      </c>
      <c r="D5" s="17" t="str">
        <f>'GFR data'!J4</f>
        <v>(60.2 - 65.4)</v>
      </c>
      <c r="F5" s="7"/>
    </row>
    <row r="6" spans="1:6">
      <c r="A6" s="12" t="s">
        <v>8</v>
      </c>
      <c r="B6" s="20">
        <f>'GFR data'!B5</f>
        <v>1287</v>
      </c>
      <c r="C6" s="25">
        <f>'GFR data'!C5</f>
        <v>58.457485465116285</v>
      </c>
      <c r="D6" s="17" t="str">
        <f>'GFR data'!J5</f>
        <v>(56.6 - 60.3)</v>
      </c>
      <c r="F6" s="7"/>
    </row>
    <row r="7" spans="1:6">
      <c r="A7" s="12" t="s">
        <v>9</v>
      </c>
      <c r="B7" s="20">
        <f>'GFR data'!B6</f>
        <v>1139.3333333333333</v>
      </c>
      <c r="C7" s="25">
        <f>'GFR data'!C6</f>
        <v>62.038297486160268</v>
      </c>
      <c r="D7" s="17" t="str">
        <f>'GFR data'!J6</f>
        <v>(60 - 64.2)</v>
      </c>
      <c r="F7" s="7"/>
    </row>
    <row r="8" spans="1:6">
      <c r="A8" s="12" t="s">
        <v>10</v>
      </c>
      <c r="B8" s="20">
        <f>'GFR data'!B7</f>
        <v>1038</v>
      </c>
      <c r="C8" s="25">
        <f>'GFR data'!C7</f>
        <v>61.040870332255217</v>
      </c>
      <c r="D8" s="17" t="str">
        <f>'GFR data'!J7</f>
        <v>(58.9 - 63.2)</v>
      </c>
      <c r="F8" s="7"/>
    </row>
    <row r="9" spans="1:6">
      <c r="A9" s="12" t="s">
        <v>11</v>
      </c>
      <c r="B9" s="20">
        <f>'GFR data'!B8</f>
        <v>1735.3333333333333</v>
      </c>
      <c r="C9" s="25">
        <f>'GFR data'!C8</f>
        <v>59.796466885667684</v>
      </c>
      <c r="D9" s="17" t="str">
        <f>'GFR data'!J8</f>
        <v>(58.2 - 61.4)</v>
      </c>
      <c r="F9" s="7"/>
    </row>
    <row r="10" spans="1:6" ht="21" customHeight="1">
      <c r="A10" s="12" t="s">
        <v>12</v>
      </c>
      <c r="B10" s="20">
        <f>'GFR data'!B9</f>
        <v>1663.6666666666667</v>
      </c>
      <c r="C10" s="25">
        <f>'GFR data'!C9</f>
        <v>64.246637059921483</v>
      </c>
      <c r="D10" s="17" t="str">
        <f>'GFR data'!J9</f>
        <v>(62.5 - 66.1)</v>
      </c>
      <c r="F10" s="7"/>
    </row>
    <row r="11" spans="1:6">
      <c r="A11" s="12" t="s">
        <v>13</v>
      </c>
      <c r="B11" s="20">
        <f>'GFR data'!B10</f>
        <v>1267.6666666666667</v>
      </c>
      <c r="C11" s="25">
        <f>'GFR data'!C10</f>
        <v>59.754258060461311</v>
      </c>
      <c r="D11" s="17" t="str">
        <f>'GFR data'!J10</f>
        <v>(57.9 - 61.7)</v>
      </c>
      <c r="F11" s="7"/>
    </row>
    <row r="12" spans="1:6">
      <c r="A12" s="12" t="s">
        <v>14</v>
      </c>
      <c r="B12" s="20">
        <f>'GFR data'!B11</f>
        <v>622</v>
      </c>
      <c r="C12" s="25">
        <f>'GFR data'!C11</f>
        <v>41.321582000974352</v>
      </c>
      <c r="D12" s="17" t="str">
        <f>'GFR data'!J11</f>
        <v>(39.5 - 43.2)</v>
      </c>
      <c r="F12" s="7"/>
    </row>
    <row r="13" spans="1:6">
      <c r="A13" s="12" t="s">
        <v>15</v>
      </c>
      <c r="B13" s="20">
        <f>'GFR data'!B12</f>
        <v>1260</v>
      </c>
      <c r="C13" s="25">
        <f>'GFR data'!C12</f>
        <v>62.250914001515106</v>
      </c>
      <c r="D13" s="17" t="str">
        <f>'GFR data'!J12</f>
        <v>(60.3 - 64.3)</v>
      </c>
      <c r="F13" s="7"/>
    </row>
    <row r="14" spans="1:6">
      <c r="A14" s="12" t="s">
        <v>16</v>
      </c>
      <c r="B14" s="20">
        <f>'GFR data'!B13</f>
        <v>1935.3333333333333</v>
      </c>
      <c r="C14" s="25">
        <f>'GFR data'!C13</f>
        <v>60.336495993847883</v>
      </c>
      <c r="D14" s="17" t="str">
        <f>'GFR data'!J13</f>
        <v>(58.8 - 61.9)</v>
      </c>
      <c r="F14" s="7"/>
    </row>
    <row r="15" spans="1:6" ht="21" customHeight="1">
      <c r="A15" s="12" t="s">
        <v>17</v>
      </c>
      <c r="B15" s="20">
        <f>'GFR data'!B14</f>
        <v>2620</v>
      </c>
      <c r="C15" s="25">
        <f>'GFR data'!C14</f>
        <v>57.854524577132004</v>
      </c>
      <c r="D15" s="17" t="str">
        <f>'GFR data'!J14</f>
        <v>(56.6 - 59.1)</v>
      </c>
      <c r="F15" s="7"/>
    </row>
    <row r="16" spans="1:6">
      <c r="A16" s="12" t="s">
        <v>18</v>
      </c>
      <c r="B16" s="20">
        <f>'GFR data'!B15</f>
        <v>1531.3333333333333</v>
      </c>
      <c r="C16" s="25">
        <f>'GFR data'!C15</f>
        <v>59.40696486531921</v>
      </c>
      <c r="D16" s="17" t="str">
        <f>'GFR data'!J15</f>
        <v>(57.7 - 61.2)</v>
      </c>
      <c r="F16" s="7"/>
    </row>
    <row r="17" spans="1:6">
      <c r="A17" s="12" t="s">
        <v>19</v>
      </c>
      <c r="B17" s="20">
        <f>'GFR data'!B16</f>
        <v>1588.6666666666667</v>
      </c>
      <c r="C17" s="25">
        <f>'GFR data'!C16</f>
        <v>61.513442352121224</v>
      </c>
      <c r="D17" s="17" t="str">
        <f>'GFR data'!J16</f>
        <v>(59.8 - 63.3)</v>
      </c>
      <c r="F17" s="7"/>
    </row>
    <row r="18" spans="1:6">
      <c r="A18" s="12" t="s">
        <v>20</v>
      </c>
      <c r="B18" s="20">
        <f>'GFR data'!B17</f>
        <v>1429.6666666666667</v>
      </c>
      <c r="C18" s="25">
        <f>'GFR data'!C17</f>
        <v>60.206631292287824</v>
      </c>
      <c r="D18" s="17" t="str">
        <f>'GFR data'!J17</f>
        <v>(58.4 - 62)</v>
      </c>
      <c r="F18" s="7"/>
    </row>
    <row r="19" spans="1:6">
      <c r="A19" s="12" t="s">
        <v>21</v>
      </c>
      <c r="B19" s="20">
        <f>'GFR data'!B18</f>
        <v>4399</v>
      </c>
      <c r="C19" s="25">
        <f>'GFR data'!C18</f>
        <v>56.908395465267205</v>
      </c>
      <c r="D19" s="17" t="str">
        <f>'GFR data'!J18</f>
        <v>(55.9 - 57.9)</v>
      </c>
      <c r="F19" s="7"/>
    </row>
    <row r="20" spans="1:6" ht="21" customHeight="1">
      <c r="A20" s="12" t="s">
        <v>22</v>
      </c>
      <c r="B20" s="20">
        <f>'GFR data'!B19</f>
        <v>2853.6666666666665</v>
      </c>
      <c r="C20" s="25">
        <f>'GFR data'!C19</f>
        <v>59.860016641378301</v>
      </c>
      <c r="D20" s="17" t="str">
        <f>'GFR data'!J19</f>
        <v>(58.6 - 61.1)</v>
      </c>
      <c r="F20" s="7"/>
    </row>
    <row r="21" spans="1:6">
      <c r="A21" s="12" t="s">
        <v>23</v>
      </c>
      <c r="B21" s="20">
        <f>'GFR data'!B20</f>
        <v>731.33333333333337</v>
      </c>
      <c r="C21" s="25">
        <f>'GFR data'!C20</f>
        <v>66.042563438788719</v>
      </c>
      <c r="D21" s="17" t="str">
        <f>'GFR data'!J20</f>
        <v>(63.3 - 68.9)</v>
      </c>
      <c r="F21" s="7"/>
    </row>
    <row r="22" spans="1:6">
      <c r="A22" s="12" t="s">
        <v>24</v>
      </c>
      <c r="B22" s="20">
        <f>'GFR data'!B21</f>
        <v>2153.3333333333335</v>
      </c>
      <c r="C22" s="25">
        <f>'GFR data'!C21</f>
        <v>62.750126277343902</v>
      </c>
      <c r="D22" s="17" t="str">
        <f>'GFR data'!J21</f>
        <v>(61.2 - 64.3)</v>
      </c>
      <c r="F22" s="7"/>
    </row>
    <row r="23" spans="1:6">
      <c r="A23" s="12" t="s">
        <v>25</v>
      </c>
      <c r="B23" s="20">
        <f>'GFR data'!B22</f>
        <v>801.66666666666663</v>
      </c>
      <c r="C23" s="25">
        <f>'GFR data'!C22</f>
        <v>58.178915283758286</v>
      </c>
      <c r="D23" s="17" t="str">
        <f>'GFR data'!J22</f>
        <v>(55.9 - 60.6)</v>
      </c>
      <c r="F23" s="7"/>
    </row>
    <row r="24" spans="1:6">
      <c r="A24" s="12" t="s">
        <v>26</v>
      </c>
      <c r="B24" s="20">
        <f>'GFR data'!B23</f>
        <v>1054.6666666666667</v>
      </c>
      <c r="C24" s="25">
        <f>'GFR data'!C23</f>
        <v>60.402428315070061</v>
      </c>
      <c r="D24" s="17" t="str">
        <f>'GFR data'!J23</f>
        <v>(58.3 - 62.5)</v>
      </c>
      <c r="F24" s="7"/>
    </row>
    <row r="25" spans="1:6" ht="21" customHeight="1">
      <c r="A25" s="12" t="s">
        <v>27</v>
      </c>
      <c r="B25" s="20">
        <f>'GFR data'!B24</f>
        <v>865</v>
      </c>
      <c r="C25" s="25">
        <f>'GFR data'!C24</f>
        <v>57.532424343199203</v>
      </c>
      <c r="D25" s="17" t="str">
        <f>'GFR data'!J24</f>
        <v>(55.3 - 59.8)</v>
      </c>
      <c r="F25" s="7"/>
    </row>
    <row r="26" spans="1:6" ht="12.75" customHeight="1">
      <c r="A26" s="12" t="s">
        <v>28</v>
      </c>
      <c r="B26" s="20">
        <f>'GFR data'!B25</f>
        <v>1830</v>
      </c>
      <c r="C26" s="25">
        <f>'GFR data'!C25</f>
        <v>64.32337434094903</v>
      </c>
      <c r="D26" s="17" t="str">
        <f>'GFR data'!J25</f>
        <v>(62.6 - 66)</v>
      </c>
      <c r="F26" s="7"/>
    </row>
    <row r="27" spans="1:6" ht="21" customHeight="1">
      <c r="A27" s="14" t="s">
        <v>32</v>
      </c>
      <c r="B27" s="21">
        <f>'GFR data'!B26</f>
        <v>34558.666666666664</v>
      </c>
      <c r="C27" s="26">
        <f>'GFR data'!C26</f>
        <v>59.729180397380297</v>
      </c>
      <c r="D27" s="19" t="str">
        <f>'GFR data'!J26</f>
        <v>(59.4 - 60.1)</v>
      </c>
      <c r="F27" s="9"/>
    </row>
    <row r="28" spans="1:6" ht="22.5" customHeight="1">
      <c r="A28" s="62" t="s">
        <v>43</v>
      </c>
      <c r="B28" s="63"/>
      <c r="C28" s="63"/>
      <c r="D28" s="63"/>
    </row>
  </sheetData>
  <mergeCells count="3">
    <mergeCell ref="A3:D3"/>
    <mergeCell ref="C4:D4"/>
    <mergeCell ref="A28:D28"/>
  </mergeCells>
  <phoneticPr fontId="2" type="noConversion"/>
  <hyperlinks>
    <hyperlink ref="A1" location="Contents!A11" display="Return to contents page"/>
  </hyperlinks>
  <pageMargins left="0.35433070866141736" right="0.35433070866141736" top="0.98425196850393704" bottom="0.98425196850393704" header="0.51181102362204722" footer="0.51181102362204722"/>
  <pageSetup paperSize="9" scale="90" orientation="landscape" r:id="rId1"/>
  <headerFooter alignWithMargins="0">
    <oddHeader>&amp;LAuthor: Beth Patterson, Public Health Wales Observatory&amp;RDate Created: 27/09/2010</oddHeader>
    <oddFooter>&amp;L&amp;Z&amp;F&amp;A&amp;RPage &amp;P of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F28"/>
  <sheetViews>
    <sheetView showGridLines="0" workbookViewId="0">
      <selection activeCell="L28" sqref="L28"/>
    </sheetView>
  </sheetViews>
  <sheetFormatPr defaultRowHeight="12.75"/>
  <cols>
    <col min="1" max="1" width="21.85546875" customWidth="1"/>
    <col min="2" max="2" width="10.5703125" style="8" customWidth="1"/>
    <col min="3" max="3" width="9.7109375" style="8" customWidth="1"/>
    <col min="4" max="4" width="11.7109375" style="8" customWidth="1"/>
    <col min="5" max="5" width="11" style="8" customWidth="1"/>
    <col min="6" max="6" width="10.5703125" style="8" customWidth="1"/>
  </cols>
  <sheetData>
    <row r="1" spans="1:6">
      <c r="A1" s="43" t="s">
        <v>110</v>
      </c>
    </row>
    <row r="3" spans="1:6" ht="30" customHeight="1">
      <c r="A3" s="58" t="s">
        <v>58</v>
      </c>
      <c r="B3" s="59"/>
      <c r="C3" s="59"/>
      <c r="D3" s="59"/>
      <c r="E3" s="11"/>
      <c r="F3" s="11"/>
    </row>
    <row r="4" spans="1:6" ht="40.5" customHeight="1">
      <c r="A4" s="13" t="s">
        <v>36</v>
      </c>
      <c r="B4" s="15" t="s">
        <v>35</v>
      </c>
      <c r="C4" s="60" t="s">
        <v>124</v>
      </c>
      <c r="D4" s="61"/>
      <c r="E4" s="10"/>
      <c r="F4" s="10"/>
    </row>
    <row r="5" spans="1:6" ht="18" customHeight="1">
      <c r="A5" s="12" t="s">
        <v>7</v>
      </c>
      <c r="B5" s="22">
        <f>'LBW data'!B4</f>
        <v>36.5</v>
      </c>
      <c r="C5" s="16">
        <f>'LBW data'!C4</f>
        <v>5.4355919583023084E-2</v>
      </c>
      <c r="D5" s="17" t="str">
        <f>'LBW data'!J4</f>
        <v>(4.9 - 6)</v>
      </c>
      <c r="F5" s="7"/>
    </row>
    <row r="6" spans="1:6">
      <c r="A6" s="12" t="s">
        <v>8</v>
      </c>
      <c r="B6" s="22">
        <f>'LBW data'!B5</f>
        <v>59.6</v>
      </c>
      <c r="C6" s="16">
        <f>'LBW data'!C5</f>
        <v>4.9650116627790737E-2</v>
      </c>
      <c r="D6" s="17" t="str">
        <f>'LBW data'!J5</f>
        <v>(4.6 - 5.4)</v>
      </c>
      <c r="F6" s="7"/>
    </row>
    <row r="7" spans="1:6">
      <c r="A7" s="12" t="s">
        <v>9</v>
      </c>
      <c r="B7" s="22">
        <f>'LBW data'!B6</f>
        <v>62.5</v>
      </c>
      <c r="C7" s="16">
        <f>'LBW data'!C6</f>
        <v>5.9574873701267753E-2</v>
      </c>
      <c r="D7" s="17" t="str">
        <f>'LBW data'!J6</f>
        <v>(5.5 - 6.4)</v>
      </c>
      <c r="F7" s="7"/>
    </row>
    <row r="8" spans="1:6">
      <c r="A8" s="12" t="s">
        <v>10</v>
      </c>
      <c r="B8" s="22">
        <f>'LBW data'!B7</f>
        <v>56.5</v>
      </c>
      <c r="C8" s="16">
        <f>'LBW data'!C7</f>
        <v>6.0163986795868388E-2</v>
      </c>
      <c r="D8" s="17" t="str">
        <f>'LBW data'!J7</f>
        <v>(5.5 - 6.5)</v>
      </c>
      <c r="F8" s="7"/>
    </row>
    <row r="9" spans="1:6">
      <c r="A9" s="12" t="s">
        <v>11</v>
      </c>
      <c r="B9" s="22">
        <f>'LBW data'!B8</f>
        <v>85.9</v>
      </c>
      <c r="C9" s="16">
        <f>'LBW data'!C8</f>
        <v>5.276736900301001E-2</v>
      </c>
      <c r="D9" s="17" t="str">
        <f>'LBW data'!J8</f>
        <v>(4.9 - 5.6)</v>
      </c>
      <c r="F9" s="7"/>
    </row>
    <row r="10" spans="1:6" ht="21" customHeight="1">
      <c r="A10" s="12" t="s">
        <v>12</v>
      </c>
      <c r="B10" s="22">
        <f>'LBW data'!B9</f>
        <v>78.599999999999994</v>
      </c>
      <c r="C10" s="16">
        <f>'LBW data'!C9</f>
        <v>5.4364365749066258E-2</v>
      </c>
      <c r="D10" s="17" t="str">
        <f>'LBW data'!J9</f>
        <v>(5.1 - 5.8)</v>
      </c>
      <c r="F10" s="7"/>
    </row>
    <row r="11" spans="1:6">
      <c r="A11" s="12" t="s">
        <v>13</v>
      </c>
      <c r="B11" s="22">
        <f>'LBW data'!B10</f>
        <v>58.8</v>
      </c>
      <c r="C11" s="16">
        <f>'LBW data'!C10</f>
        <v>4.9826285907973902E-2</v>
      </c>
      <c r="D11" s="17" t="str">
        <f>'LBW data'!J10</f>
        <v>(4.6 - 5.4)</v>
      </c>
      <c r="F11" s="7"/>
    </row>
    <row r="12" spans="1:6">
      <c r="A12" s="12" t="s">
        <v>14</v>
      </c>
      <c r="B12" s="22">
        <f>'LBW data'!B11</f>
        <v>26.2</v>
      </c>
      <c r="C12" s="16">
        <f>'LBW data'!C11</f>
        <v>4.4369178662150718E-2</v>
      </c>
      <c r="D12" s="17" t="str">
        <f>'LBW data'!J11</f>
        <v>(3.9 - 5)</v>
      </c>
      <c r="F12" s="7"/>
    </row>
    <row r="13" spans="1:6">
      <c r="A13" s="12" t="s">
        <v>15</v>
      </c>
      <c r="B13" s="22">
        <f>'LBW data'!B12</f>
        <v>64</v>
      </c>
      <c r="C13" s="16">
        <f>'LBW data'!C12</f>
        <v>5.5030094582975066E-2</v>
      </c>
      <c r="D13" s="17" t="str">
        <f>'LBW data'!J12</f>
        <v>(5.1 - 5.9)</v>
      </c>
      <c r="F13" s="7"/>
    </row>
    <row r="14" spans="1:6">
      <c r="A14" s="12" t="s">
        <v>16</v>
      </c>
      <c r="B14" s="22">
        <f>'LBW data'!B13</f>
        <v>95.5</v>
      </c>
      <c r="C14" s="16">
        <f>'LBW data'!C13</f>
        <v>5.5691625845579656E-2</v>
      </c>
      <c r="D14" s="17" t="str">
        <f>'LBW data'!J13</f>
        <v>(5.2 - 5.9)</v>
      </c>
      <c r="F14" s="7"/>
    </row>
    <row r="15" spans="1:6" ht="21" customHeight="1">
      <c r="A15" s="12" t="s">
        <v>17</v>
      </c>
      <c r="B15" s="22">
        <f>'LBW data'!B14</f>
        <v>129.9</v>
      </c>
      <c r="C15" s="16">
        <f>'LBW data'!C14</f>
        <v>5.4819378798109386E-2</v>
      </c>
      <c r="D15" s="17" t="str">
        <f>'LBW data'!J14</f>
        <v>(5.2 - 5.8)</v>
      </c>
      <c r="F15" s="7"/>
    </row>
    <row r="16" spans="1:6">
      <c r="A16" s="12" t="s">
        <v>18</v>
      </c>
      <c r="B16" s="22">
        <f>'LBW data'!B15</f>
        <v>78.5</v>
      </c>
      <c r="C16" s="16">
        <f>'LBW data'!C15</f>
        <v>5.7115832363213041E-2</v>
      </c>
      <c r="D16" s="17" t="str">
        <f>'LBW data'!J15</f>
        <v>(5.3 - 6.1)</v>
      </c>
      <c r="F16" s="7"/>
    </row>
    <row r="17" spans="1:6">
      <c r="A17" s="12" t="s">
        <v>19</v>
      </c>
      <c r="B17" s="22">
        <f>'LBW data'!B16</f>
        <v>82.9</v>
      </c>
      <c r="C17" s="16">
        <f>'LBW data'!C16</f>
        <v>5.6995531110347199E-2</v>
      </c>
      <c r="D17" s="17" t="str">
        <f>'LBW data'!J16</f>
        <v>(5.3 - 6.1)</v>
      </c>
      <c r="F17" s="7"/>
    </row>
    <row r="18" spans="1:6">
      <c r="A18" s="12" t="s">
        <v>20</v>
      </c>
      <c r="B18" s="22">
        <f>'LBW data'!B17</f>
        <v>69.900000000000006</v>
      </c>
      <c r="C18" s="16">
        <f>'LBW data'!C17</f>
        <v>5.5117489354991327E-2</v>
      </c>
      <c r="D18" s="17" t="str">
        <f>'LBW data'!J17</f>
        <v>(5.1 - 5.9)</v>
      </c>
      <c r="F18" s="7"/>
    </row>
    <row r="19" spans="1:6">
      <c r="A19" s="12" t="s">
        <v>21</v>
      </c>
      <c r="B19" s="22">
        <f>'LBW data'!B18</f>
        <v>231.1</v>
      </c>
      <c r="C19" s="16">
        <f>'LBW data'!C18</f>
        <v>6.1687531697941972E-2</v>
      </c>
      <c r="D19" s="17" t="str">
        <f>'LBW data'!J18</f>
        <v>(5.9 - 6.4)</v>
      </c>
      <c r="F19" s="7"/>
    </row>
    <row r="20" spans="1:6" ht="21" customHeight="1">
      <c r="A20" s="12" t="s">
        <v>22</v>
      </c>
      <c r="B20" s="22">
        <f>'LBW data'!B19</f>
        <v>171</v>
      </c>
      <c r="C20" s="16">
        <f>'LBW data'!C19</f>
        <v>6.5227342081171799E-2</v>
      </c>
      <c r="D20" s="17" t="str">
        <f>'LBW data'!J19</f>
        <v>(6.2 - 6.8)</v>
      </c>
      <c r="F20" s="7"/>
    </row>
    <row r="21" spans="1:6">
      <c r="A21" s="12" t="s">
        <v>23</v>
      </c>
      <c r="B21" s="22">
        <f>'LBW data'!B20</f>
        <v>48.3</v>
      </c>
      <c r="C21" s="16">
        <f>'LBW data'!C20</f>
        <v>7.583608101742817E-2</v>
      </c>
      <c r="D21" s="17" t="str">
        <f>'LBW data'!J20</f>
        <v>(6.9 - 8.2)</v>
      </c>
      <c r="F21" s="7"/>
    </row>
    <row r="22" spans="1:6">
      <c r="A22" s="12" t="s">
        <v>24</v>
      </c>
      <c r="B22" s="22">
        <f>'LBW data'!B21</f>
        <v>121.8</v>
      </c>
      <c r="C22" s="16">
        <f>'LBW data'!C21</f>
        <v>6.1025101457988874E-2</v>
      </c>
      <c r="D22" s="17" t="str">
        <f>'LBW data'!J21</f>
        <v>(5.8 - 6.4)</v>
      </c>
      <c r="F22" s="7"/>
    </row>
    <row r="23" spans="1:6">
      <c r="A23" s="12" t="s">
        <v>25</v>
      </c>
      <c r="B23" s="22">
        <f>'LBW data'!B22</f>
        <v>57.3</v>
      </c>
      <c r="C23" s="16">
        <f>'LBW data'!C22</f>
        <v>7.8428688748973449E-2</v>
      </c>
      <c r="D23" s="17" t="str">
        <f>'LBW data'!J22</f>
        <v>(7.2 - 8.5)</v>
      </c>
      <c r="F23" s="7"/>
    </row>
    <row r="24" spans="1:6">
      <c r="A24" s="12" t="s">
        <v>26</v>
      </c>
      <c r="B24" s="22">
        <f>'LBW data'!B23</f>
        <v>59.7</v>
      </c>
      <c r="C24" s="16">
        <f>'LBW data'!C23</f>
        <v>6.0492451109534905E-2</v>
      </c>
      <c r="D24" s="17" t="str">
        <f>'LBW data'!J23</f>
        <v>(5.6 - 6.5)</v>
      </c>
      <c r="F24" s="7"/>
    </row>
    <row r="25" spans="1:6" ht="21" customHeight="1">
      <c r="A25" s="12" t="s">
        <v>27</v>
      </c>
      <c r="B25" s="22">
        <f>'LBW data'!B24</f>
        <v>40.200000000000003</v>
      </c>
      <c r="C25" s="16">
        <f>'LBW data'!C24</f>
        <v>4.9416103257529195E-2</v>
      </c>
      <c r="D25" s="17" t="str">
        <f>'LBW data'!J24</f>
        <v>(4.5 - 5.4)</v>
      </c>
      <c r="F25" s="7"/>
    </row>
    <row r="26" spans="1:6" ht="12.75" customHeight="1">
      <c r="A26" s="12" t="s">
        <v>28</v>
      </c>
      <c r="B26" s="22">
        <f>'LBW data'!B25</f>
        <v>111.8</v>
      </c>
      <c r="C26" s="16">
        <f>'LBW data'!C25</f>
        <v>6.7696033908567974E-2</v>
      </c>
      <c r="D26" s="17" t="str">
        <f>'LBW data'!J25</f>
        <v>(6.4 - 7.2)</v>
      </c>
      <c r="F26" s="7"/>
    </row>
    <row r="27" spans="1:6" ht="21" customHeight="1">
      <c r="A27" s="14" t="s">
        <v>32</v>
      </c>
      <c r="B27" s="23">
        <f>'LBW data'!B26</f>
        <v>1826.5</v>
      </c>
      <c r="C27" s="18">
        <f>'LBW data'!C26</f>
        <v>5.8481498202170204E-2</v>
      </c>
      <c r="D27" s="19" t="str">
        <f>'LBW data'!J26</f>
        <v>(5.8 - 5.9)</v>
      </c>
      <c r="F27" s="9"/>
    </row>
    <row r="28" spans="1:6" ht="22.5" customHeight="1">
      <c r="A28" s="62" t="s">
        <v>41</v>
      </c>
      <c r="B28" s="64"/>
      <c r="C28" s="64"/>
      <c r="D28" s="64"/>
    </row>
  </sheetData>
  <mergeCells count="3">
    <mergeCell ref="A3:D3"/>
    <mergeCell ref="C4:D4"/>
    <mergeCell ref="A28:D28"/>
  </mergeCells>
  <phoneticPr fontId="2" type="noConversion"/>
  <hyperlinks>
    <hyperlink ref="A1" location="Contents!A11" display="Return to contents page"/>
  </hyperlinks>
  <pageMargins left="0.35433070866141736" right="0.35433070866141736" top="0.98425196850393704" bottom="0.98425196850393704" header="0.51181102362204722" footer="0.51181102362204722"/>
  <pageSetup paperSize="9" scale="90" orientation="landscape" r:id="rId1"/>
  <headerFooter alignWithMargins="0">
    <oddHeader>&amp;LAuthor: Beth Patterson, Public Health Wales Observatory&amp;RDate Created: 27/09/2010</oddHeader>
    <oddFooter>&amp;L&amp;Z&amp;F&amp;A&amp;RPage &amp;P of 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F28"/>
  <sheetViews>
    <sheetView showGridLines="0" workbookViewId="0"/>
  </sheetViews>
  <sheetFormatPr defaultRowHeight="12.75"/>
  <cols>
    <col min="1" max="1" width="21.85546875" customWidth="1"/>
    <col min="2" max="2" width="13.140625" style="8" customWidth="1"/>
    <col min="3" max="3" width="9.7109375" style="8" customWidth="1"/>
    <col min="4" max="4" width="11.7109375" style="8" customWidth="1"/>
    <col min="5" max="5" width="11" style="8" customWidth="1"/>
    <col min="6" max="6" width="10.5703125" style="8" customWidth="1"/>
  </cols>
  <sheetData>
    <row r="1" spans="1:6">
      <c r="A1" s="43" t="s">
        <v>110</v>
      </c>
    </row>
    <row r="3" spans="1:6" ht="47.25" customHeight="1">
      <c r="A3" s="58" t="s">
        <v>59</v>
      </c>
      <c r="B3" s="59"/>
      <c r="C3" s="59"/>
      <c r="D3" s="59"/>
      <c r="E3" s="11"/>
      <c r="F3" s="11"/>
    </row>
    <row r="4" spans="1:6" ht="40.5" customHeight="1">
      <c r="A4" s="13" t="s">
        <v>36</v>
      </c>
      <c r="B4" s="15" t="s">
        <v>116</v>
      </c>
      <c r="C4" s="60" t="s">
        <v>44</v>
      </c>
      <c r="D4" s="61"/>
      <c r="E4" s="10"/>
      <c r="F4" s="10"/>
    </row>
    <row r="5" spans="1:6" ht="18" customHeight="1">
      <c r="A5" s="12" t="s">
        <v>7</v>
      </c>
      <c r="B5" s="20">
        <f>'Admissions data'!B4</f>
        <v>9708</v>
      </c>
      <c r="C5" s="25">
        <f>'Admissions data'!C4</f>
        <v>149.71972604835636</v>
      </c>
      <c r="D5" s="17" t="str">
        <f>'Admissions data'!J4</f>
        <v>(146.6 - 152.9)</v>
      </c>
      <c r="F5" s="7"/>
    </row>
    <row r="6" spans="1:6">
      <c r="A6" s="12" t="s">
        <v>8</v>
      </c>
      <c r="B6" s="20">
        <f>'Admissions data'!B5</f>
        <v>14964</v>
      </c>
      <c r="C6" s="25">
        <f>'Admissions data'!C5</f>
        <v>136.24022867208166</v>
      </c>
      <c r="D6" s="17" t="str">
        <f>'Admissions data'!J5</f>
        <v>(134 - 138.5)</v>
      </c>
      <c r="F6" s="7"/>
    </row>
    <row r="7" spans="1:6">
      <c r="A7" s="12" t="s">
        <v>9</v>
      </c>
      <c r="B7" s="20">
        <f>'Admissions data'!B6</f>
        <v>14448</v>
      </c>
      <c r="C7" s="25">
        <f>'Admissions data'!C6</f>
        <v>139.5802995026217</v>
      </c>
      <c r="D7" s="17" t="str">
        <f>'Admissions data'!J6</f>
        <v>(137.2 - 142)</v>
      </c>
      <c r="F7" s="7"/>
    </row>
    <row r="8" spans="1:6">
      <c r="A8" s="12" t="s">
        <v>10</v>
      </c>
      <c r="B8" s="20">
        <f>'Admissions data'!B7</f>
        <v>12371</v>
      </c>
      <c r="C8" s="25">
        <f>'Admissions data'!C7</f>
        <v>135.62926205127761</v>
      </c>
      <c r="D8" s="17" t="str">
        <f>'Admissions data'!J7</f>
        <v>(133.2 - 138.1)</v>
      </c>
      <c r="F8" s="7"/>
    </row>
    <row r="9" spans="1:6">
      <c r="A9" s="12" t="s">
        <v>11</v>
      </c>
      <c r="B9" s="20">
        <f>'Admissions data'!B8</f>
        <v>18755</v>
      </c>
      <c r="C9" s="25">
        <f>'Admissions data'!C8</f>
        <v>129.43232578372721</v>
      </c>
      <c r="D9" s="17" t="str">
        <f>'Admissions data'!J8</f>
        <v>(127.5 - 131.3)</v>
      </c>
      <c r="F9" s="7"/>
    </row>
    <row r="10" spans="1:6" ht="21" customHeight="1">
      <c r="A10" s="12" t="s">
        <v>12</v>
      </c>
      <c r="B10" s="20">
        <f>'Admissions data'!B9</f>
        <v>15826</v>
      </c>
      <c r="C10" s="25">
        <f>'Admissions data'!C9</f>
        <v>125.37953274534658</v>
      </c>
      <c r="D10" s="17" t="str">
        <f>'Admissions data'!J9</f>
        <v>(123.4 - 127.4)</v>
      </c>
      <c r="F10" s="7"/>
    </row>
    <row r="11" spans="1:6">
      <c r="A11" s="12" t="s">
        <v>13</v>
      </c>
      <c r="B11" s="20">
        <f>'Admissions data'!B10</f>
        <v>15845</v>
      </c>
      <c r="C11" s="25">
        <f>'Admissions data'!C10</f>
        <v>129.39155909251875</v>
      </c>
      <c r="D11" s="17" t="str">
        <f>'Admissions data'!J10</f>
        <v>(127.2 - 131.6)</v>
      </c>
      <c r="F11" s="7"/>
    </row>
    <row r="12" spans="1:6">
      <c r="A12" s="12" t="s">
        <v>14</v>
      </c>
      <c r="B12" s="20">
        <f>'Admissions data'!B11</f>
        <v>7987</v>
      </c>
      <c r="C12" s="25">
        <f>'Admissions data'!C11</f>
        <v>113.53721410888114</v>
      </c>
      <c r="D12" s="17" t="str">
        <f>'Admissions data'!J11</f>
        <v>(110.9 - 116.2)</v>
      </c>
      <c r="F12" s="7"/>
    </row>
    <row r="13" spans="1:6">
      <c r="A13" s="12" t="s">
        <v>15</v>
      </c>
      <c r="B13" s="20">
        <f>'Admissions data'!B12</f>
        <v>15277</v>
      </c>
      <c r="C13" s="25">
        <f>'Admissions data'!C12</f>
        <v>136.76142524102107</v>
      </c>
      <c r="D13" s="17" t="str">
        <f>'Admissions data'!J12</f>
        <v>(134.5 - 139.1)</v>
      </c>
      <c r="F13" s="7"/>
    </row>
    <row r="14" spans="1:6">
      <c r="A14" s="12" t="s">
        <v>16</v>
      </c>
      <c r="B14" s="20">
        <f>'Admissions data'!B13</f>
        <v>23853</v>
      </c>
      <c r="C14" s="25">
        <f>'Admissions data'!C13</f>
        <v>141.035029299179</v>
      </c>
      <c r="D14" s="17" t="str">
        <f>'Admissions data'!J13</f>
        <v>(139.2 - 142.9)</v>
      </c>
      <c r="F14" s="7"/>
    </row>
    <row r="15" spans="1:6" ht="21" customHeight="1">
      <c r="A15" s="12" t="s">
        <v>17</v>
      </c>
      <c r="B15" s="20">
        <f>'Admissions data'!B14</f>
        <v>30472</v>
      </c>
      <c r="C15" s="25">
        <f>'Admissions data'!C14</f>
        <v>142.95581520960056</v>
      </c>
      <c r="D15" s="17" t="str">
        <f>'Admissions data'!J14</f>
        <v>(141.3 - 144.6)</v>
      </c>
      <c r="F15" s="7"/>
    </row>
    <row r="16" spans="1:6">
      <c r="A16" s="12" t="s">
        <v>18</v>
      </c>
      <c r="B16" s="20">
        <f>'Admissions data'!B15</f>
        <v>18831</v>
      </c>
      <c r="C16" s="25">
        <f>'Admissions data'!C15</f>
        <v>146.0431287355803</v>
      </c>
      <c r="D16" s="17" t="str">
        <f>'Admissions data'!J15</f>
        <v>(143.9 - 148.2)</v>
      </c>
      <c r="F16" s="7"/>
    </row>
    <row r="17" spans="1:6">
      <c r="A17" s="12" t="s">
        <v>19</v>
      </c>
      <c r="B17" s="20">
        <f>'Admissions data'!B16</f>
        <v>17735</v>
      </c>
      <c r="C17" s="25">
        <f>'Admissions data'!C16</f>
        <v>138.70832002491213</v>
      </c>
      <c r="D17" s="17" t="str">
        <f>'Admissions data'!J16</f>
        <v>(136.6 - 140.8)</v>
      </c>
      <c r="F17" s="7"/>
    </row>
    <row r="18" spans="1:6">
      <c r="A18" s="12" t="s">
        <v>20</v>
      </c>
      <c r="B18" s="20">
        <f>'Admissions data'!B17</f>
        <v>16490</v>
      </c>
      <c r="C18" s="25">
        <f>'Admissions data'!C17</f>
        <v>142.13172544710901</v>
      </c>
      <c r="D18" s="17" t="str">
        <f>'Admissions data'!J17</f>
        <v>(139.9 - 144.4)</v>
      </c>
      <c r="F18" s="7"/>
    </row>
    <row r="19" spans="1:6">
      <c r="A19" s="12" t="s">
        <v>21</v>
      </c>
      <c r="B19" s="20">
        <f>'Admissions data'!B18</f>
        <v>39719</v>
      </c>
      <c r="C19" s="25">
        <f>'Admissions data'!C18</f>
        <v>133.8492115836664</v>
      </c>
      <c r="D19" s="17" t="str">
        <f>'Admissions data'!J18</f>
        <v>(132.5 - 135.2)</v>
      </c>
      <c r="F19" s="7"/>
    </row>
    <row r="20" spans="1:6" ht="21" customHeight="1">
      <c r="A20" s="12" t="s">
        <v>22</v>
      </c>
      <c r="B20" s="20">
        <f>'Admissions data'!B19</f>
        <v>33052</v>
      </c>
      <c r="C20" s="25">
        <f>'Admissions data'!C19</f>
        <v>150.46087764474845</v>
      </c>
      <c r="D20" s="17" t="str">
        <f>'Admissions data'!J19</f>
        <v>(148.8 - 152.1)</v>
      </c>
      <c r="F20" s="7"/>
    </row>
    <row r="21" spans="1:6">
      <c r="A21" s="12" t="s">
        <v>23</v>
      </c>
      <c r="B21" s="20">
        <f>'Admissions data'!B20</f>
        <v>8823</v>
      </c>
      <c r="C21" s="25">
        <f>'Admissions data'!C20</f>
        <v>170.65926534316964</v>
      </c>
      <c r="D21" s="17" t="str">
        <f>'Admissions data'!J20</f>
        <v>(167.1 - 174.3)</v>
      </c>
      <c r="F21" s="7"/>
    </row>
    <row r="22" spans="1:6">
      <c r="A22" s="12" t="s">
        <v>24</v>
      </c>
      <c r="B22" s="20">
        <f>'Admissions data'!B21</f>
        <v>24254</v>
      </c>
      <c r="C22" s="25">
        <f>'Admissions data'!C21</f>
        <v>148.5650895035844</v>
      </c>
      <c r="D22" s="17" t="str">
        <f>'Admissions data'!J21</f>
        <v>(146.7 - 150.5)</v>
      </c>
      <c r="F22" s="7"/>
    </row>
    <row r="23" spans="1:6">
      <c r="A23" s="12" t="s">
        <v>25</v>
      </c>
      <c r="B23" s="20">
        <f>'Admissions data'!B22</f>
        <v>10253</v>
      </c>
      <c r="C23" s="25">
        <f>'Admissions data'!C22</f>
        <v>158.48578711075561</v>
      </c>
      <c r="D23" s="17" t="str">
        <f>'Admissions data'!J22</f>
        <v>(155.4 - 161.7)</v>
      </c>
      <c r="F23" s="7"/>
    </row>
    <row r="24" spans="1:6">
      <c r="A24" s="12" t="s">
        <v>26</v>
      </c>
      <c r="B24" s="20">
        <f>'Admissions data'!B23</f>
        <v>12655</v>
      </c>
      <c r="C24" s="25">
        <f>'Admissions data'!C23</f>
        <v>149.18439341389987</v>
      </c>
      <c r="D24" s="17" t="str">
        <f>'Admissions data'!J23</f>
        <v>(146.5 - 151.9)</v>
      </c>
      <c r="F24" s="7"/>
    </row>
    <row r="25" spans="1:6" ht="21" customHeight="1">
      <c r="A25" s="12" t="s">
        <v>27</v>
      </c>
      <c r="B25" s="20">
        <f>'Admissions data'!B24</f>
        <v>10883</v>
      </c>
      <c r="C25" s="25">
        <f>'Admissions data'!C24</f>
        <v>134.11996042620819</v>
      </c>
      <c r="D25" s="17" t="str">
        <f>'Admissions data'!J24</f>
        <v>(131.5 - 136.8)</v>
      </c>
      <c r="F25" s="7"/>
    </row>
    <row r="26" spans="1:6" ht="12.75" customHeight="1">
      <c r="A26" s="12" t="s">
        <v>28</v>
      </c>
      <c r="B26" s="20">
        <f>'Admissions data'!B25</f>
        <v>18865</v>
      </c>
      <c r="C26" s="25">
        <f>'Admissions data'!C25</f>
        <v>143.6192863281577</v>
      </c>
      <c r="D26" s="17" t="str">
        <f>'Admissions data'!J25</f>
        <v>(141.6 - 145.7)</v>
      </c>
      <c r="F26" s="7"/>
    </row>
    <row r="27" spans="1:6" ht="21" customHeight="1">
      <c r="A27" s="14" t="s">
        <v>32</v>
      </c>
      <c r="B27" s="20">
        <f>'Admissions data'!B26</f>
        <v>391066</v>
      </c>
      <c r="C27" s="25">
        <f>'Admissions data'!C26</f>
        <v>139.1455240631866</v>
      </c>
      <c r="D27" s="17" t="str">
        <f>'Admissions data'!J26</f>
        <v>(138.7 - 139.6)</v>
      </c>
      <c r="F27" s="9"/>
    </row>
    <row r="28" spans="1:6" ht="22.5" customHeight="1">
      <c r="A28" s="62" t="s">
        <v>114</v>
      </c>
      <c r="B28" s="63"/>
      <c r="C28" s="63"/>
      <c r="D28" s="63"/>
    </row>
  </sheetData>
  <mergeCells count="3">
    <mergeCell ref="A3:D3"/>
    <mergeCell ref="C4:D4"/>
    <mergeCell ref="A28:D28"/>
  </mergeCells>
  <phoneticPr fontId="2" type="noConversion"/>
  <hyperlinks>
    <hyperlink ref="A1" location="Contents!A11" display="Return to contents page"/>
  </hyperlinks>
  <pageMargins left="0.35433070866141736" right="0.35433070866141736" top="0.98425196850393704" bottom="0.98425196850393704" header="0.51181102362204722" footer="0.51181102362204722"/>
  <pageSetup paperSize="9" scale="90" orientation="landscape" r:id="rId1"/>
  <headerFooter alignWithMargins="0">
    <oddHeader>&amp;LAuthor: Beth Patterson, Public Health Wales Observatory&amp;RDate Created: 27/09/2010</oddHeader>
    <oddFooter>&amp;L&amp;Z&amp;F&amp;A&amp;RPage &amp;P of &amp;N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F28"/>
  <sheetViews>
    <sheetView showGridLines="0" workbookViewId="0"/>
  </sheetViews>
  <sheetFormatPr defaultRowHeight="12.75"/>
  <cols>
    <col min="1" max="1" width="21.85546875" customWidth="1"/>
    <col min="2" max="2" width="12.85546875" style="8" customWidth="1"/>
    <col min="3" max="3" width="9.7109375" style="8" customWidth="1"/>
    <col min="4" max="4" width="13.28515625" style="8" customWidth="1"/>
    <col min="5" max="5" width="11" style="8" customWidth="1"/>
    <col min="6" max="6" width="10.5703125" style="8" customWidth="1"/>
  </cols>
  <sheetData>
    <row r="1" spans="1:6">
      <c r="A1" s="43" t="s">
        <v>110</v>
      </c>
    </row>
    <row r="3" spans="1:6" ht="47.25" customHeight="1">
      <c r="A3" s="58" t="s">
        <v>60</v>
      </c>
      <c r="B3" s="59"/>
      <c r="C3" s="59"/>
      <c r="D3" s="59"/>
      <c r="E3" s="11"/>
      <c r="F3" s="11"/>
    </row>
    <row r="4" spans="1:6" ht="40.5" customHeight="1">
      <c r="A4" s="13" t="s">
        <v>36</v>
      </c>
      <c r="B4" s="15" t="s">
        <v>116</v>
      </c>
      <c r="C4" s="60" t="s">
        <v>44</v>
      </c>
      <c r="D4" s="61"/>
      <c r="E4" s="10"/>
      <c r="F4" s="10"/>
    </row>
    <row r="5" spans="1:6" ht="18" customHeight="1">
      <c r="A5" s="12" t="s">
        <v>7</v>
      </c>
      <c r="B5" s="20">
        <f>'Emergency data'!B4</f>
        <v>4386</v>
      </c>
      <c r="C5" s="25">
        <f>'Emergency data'!C4</f>
        <v>69.911077933251079</v>
      </c>
      <c r="D5" s="17" t="str">
        <f>'Emergency data'!J4</f>
        <v>(67.8 - 72.1)</v>
      </c>
      <c r="F5" s="7"/>
    </row>
    <row r="6" spans="1:6">
      <c r="A6" s="12" t="s">
        <v>8</v>
      </c>
      <c r="B6" s="20">
        <f>'Emergency data'!B5</f>
        <v>6791</v>
      </c>
      <c r="C6" s="25">
        <f>'Emergency data'!C5</f>
        <v>64.071150153620465</v>
      </c>
      <c r="D6" s="17" t="str">
        <f>'Emergency data'!J5</f>
        <v>(62.5 - 65.7)</v>
      </c>
      <c r="F6" s="7"/>
    </row>
    <row r="7" spans="1:6">
      <c r="A7" s="12" t="s">
        <v>9</v>
      </c>
      <c r="B7" s="20">
        <f>'Emergency data'!B6</f>
        <v>6485</v>
      </c>
      <c r="C7" s="25">
        <f>'Emergency data'!C6</f>
        <v>64.833077221603418</v>
      </c>
      <c r="D7" s="17" t="str">
        <f>'Emergency data'!J6</f>
        <v>(63.2 - 66.5)</v>
      </c>
      <c r="F7" s="7"/>
    </row>
    <row r="8" spans="1:6">
      <c r="A8" s="12" t="s">
        <v>10</v>
      </c>
      <c r="B8" s="20">
        <f>'Emergency data'!B7</f>
        <v>5920</v>
      </c>
      <c r="C8" s="25">
        <f>'Emergency data'!C7</f>
        <v>66.870894427372704</v>
      </c>
      <c r="D8" s="17" t="str">
        <f>'Emergency data'!J7</f>
        <v>(65.1 - 68.7)</v>
      </c>
      <c r="F8" s="7"/>
    </row>
    <row r="9" spans="1:6">
      <c r="A9" s="12" t="s">
        <v>11</v>
      </c>
      <c r="B9" s="20">
        <f>'Emergency data'!B8</f>
        <v>8560</v>
      </c>
      <c r="C9" s="25">
        <f>'Emergency data'!C8</f>
        <v>60.847338609546917</v>
      </c>
      <c r="D9" s="17" t="str">
        <f>'Emergency data'!J8</f>
        <v>(59.5 - 62.2)</v>
      </c>
      <c r="F9" s="7"/>
    </row>
    <row r="10" spans="1:6" ht="21" customHeight="1">
      <c r="A10" s="12" t="s">
        <v>12</v>
      </c>
      <c r="B10" s="20">
        <f>'Emergency data'!B9</f>
        <v>7397</v>
      </c>
      <c r="C10" s="25">
        <f>'Emergency data'!C9</f>
        <v>60.200132485748306</v>
      </c>
      <c r="D10" s="17" t="str">
        <f>'Emergency data'!J9</f>
        <v>(58.8 - 61.6)</v>
      </c>
      <c r="F10" s="7"/>
    </row>
    <row r="11" spans="1:6">
      <c r="A11" s="12" t="s">
        <v>13</v>
      </c>
      <c r="B11" s="20">
        <f>'Emergency data'!B10</f>
        <v>6141</v>
      </c>
      <c r="C11" s="25">
        <f>'Emergency data'!C10</f>
        <v>51.755203931759944</v>
      </c>
      <c r="D11" s="17" t="str">
        <f>'Emergency data'!J10</f>
        <v>(50.4 - 53.2)</v>
      </c>
      <c r="F11" s="7"/>
    </row>
    <row r="12" spans="1:6">
      <c r="A12" s="12" t="s">
        <v>14</v>
      </c>
      <c r="B12" s="20">
        <f>'Emergency data'!B11</f>
        <v>3383</v>
      </c>
      <c r="C12" s="25">
        <f>'Emergency data'!C11</f>
        <v>50.915669123642985</v>
      </c>
      <c r="D12" s="17" t="str">
        <f>'Emergency data'!J11</f>
        <v>(49.1 - 52.8)</v>
      </c>
      <c r="F12" s="7"/>
    </row>
    <row r="13" spans="1:6">
      <c r="A13" s="12" t="s">
        <v>15</v>
      </c>
      <c r="B13" s="20">
        <f>'Emergency data'!B12</f>
        <v>6610</v>
      </c>
      <c r="C13" s="25">
        <f>'Emergency data'!C12</f>
        <v>61.080504487331588</v>
      </c>
      <c r="D13" s="17" t="str">
        <f>'Emergency data'!J12</f>
        <v>(59.5 - 62.6)</v>
      </c>
      <c r="F13" s="7"/>
    </row>
    <row r="14" spans="1:6">
      <c r="A14" s="12" t="s">
        <v>16</v>
      </c>
      <c r="B14" s="20">
        <f>'Emergency data'!B13</f>
        <v>10323</v>
      </c>
      <c r="C14" s="25">
        <f>'Emergency data'!C13</f>
        <v>62.716647519853616</v>
      </c>
      <c r="D14" s="17" t="str">
        <f>'Emergency data'!J13</f>
        <v>(61.5 - 64)</v>
      </c>
      <c r="F14" s="7"/>
    </row>
    <row r="15" spans="1:6" ht="21" customHeight="1">
      <c r="A15" s="12" t="s">
        <v>17</v>
      </c>
      <c r="B15" s="20">
        <f>'Emergency data'!B14</f>
        <v>15539</v>
      </c>
      <c r="C15" s="25">
        <f>'Emergency data'!C14</f>
        <v>74.946644591109248</v>
      </c>
      <c r="D15" s="17" t="str">
        <f>'Emergency data'!J14</f>
        <v>(73.7 - 76.2)</v>
      </c>
      <c r="F15" s="7"/>
    </row>
    <row r="16" spans="1:6">
      <c r="A16" s="12" t="s">
        <v>18</v>
      </c>
      <c r="B16" s="20">
        <f>'Emergency data'!B15</f>
        <v>8711</v>
      </c>
      <c r="C16" s="25">
        <f>'Emergency data'!C15</f>
        <v>69.583298831264472</v>
      </c>
      <c r="D16" s="17" t="str">
        <f>'Emergency data'!J15</f>
        <v>(68.1 - 71.1)</v>
      </c>
      <c r="F16" s="7"/>
    </row>
    <row r="17" spans="1:6">
      <c r="A17" s="12" t="s">
        <v>19</v>
      </c>
      <c r="B17" s="20">
        <f>'Emergency data'!B16</f>
        <v>7349</v>
      </c>
      <c r="C17" s="25">
        <f>'Emergency data'!C16</f>
        <v>58.782146109398937</v>
      </c>
      <c r="D17" s="17" t="str">
        <f>'Emergency data'!J16</f>
        <v>(57.4 - 60.2)</v>
      </c>
      <c r="F17" s="7"/>
    </row>
    <row r="18" spans="1:6">
      <c r="A18" s="12" t="s">
        <v>20</v>
      </c>
      <c r="B18" s="20">
        <f>'Emergency data'!B17</f>
        <v>7201</v>
      </c>
      <c r="C18" s="25">
        <f>'Emergency data'!C17</f>
        <v>63.896196443820777</v>
      </c>
      <c r="D18" s="17" t="str">
        <f>'Emergency data'!J17</f>
        <v>(62.4 - 65.4)</v>
      </c>
      <c r="F18" s="7"/>
    </row>
    <row r="19" spans="1:6">
      <c r="A19" s="12" t="s">
        <v>21</v>
      </c>
      <c r="B19" s="20">
        <f>'Emergency data'!B18</f>
        <v>17534</v>
      </c>
      <c r="C19" s="25">
        <f>'Emergency data'!C18</f>
        <v>60.449534538666313</v>
      </c>
      <c r="D19" s="17" t="str">
        <f>'Emergency data'!J18</f>
        <v>(59.5 - 61.4)</v>
      </c>
      <c r="F19" s="7"/>
    </row>
    <row r="20" spans="1:6" ht="21" customHeight="1">
      <c r="A20" s="12" t="s">
        <v>22</v>
      </c>
      <c r="B20" s="20">
        <f>'Emergency data'!B19</f>
        <v>16082</v>
      </c>
      <c r="C20" s="25">
        <f>'Emergency data'!C19</f>
        <v>75.032555393991586</v>
      </c>
      <c r="D20" s="17" t="str">
        <f>'Emergency data'!J19</f>
        <v>(73.9 - 76.2)</v>
      </c>
      <c r="F20" s="7"/>
    </row>
    <row r="21" spans="1:6">
      <c r="A21" s="12" t="s">
        <v>23</v>
      </c>
      <c r="B21" s="20">
        <f>'Emergency data'!B20</f>
        <v>4828</v>
      </c>
      <c r="C21" s="25">
        <f>'Emergency data'!C20</f>
        <v>95.323383472388414</v>
      </c>
      <c r="D21" s="17" t="str">
        <f>'Emergency data'!J20</f>
        <v>(92.6 - 98.1)</v>
      </c>
      <c r="F21" s="7"/>
    </row>
    <row r="22" spans="1:6">
      <c r="A22" s="12" t="s">
        <v>24</v>
      </c>
      <c r="B22" s="20">
        <f>'Emergency data'!B21</f>
        <v>10794</v>
      </c>
      <c r="C22" s="25">
        <f>'Emergency data'!C21</f>
        <v>67.468935517487054</v>
      </c>
      <c r="D22" s="17" t="str">
        <f>'Emergency data'!J21</f>
        <v>(66.2 - 68.8)</v>
      </c>
      <c r="F22" s="7"/>
    </row>
    <row r="23" spans="1:6">
      <c r="A23" s="12" t="s">
        <v>25</v>
      </c>
      <c r="B23" s="20">
        <f>'Emergency data'!B22</f>
        <v>5149</v>
      </c>
      <c r="C23" s="25">
        <f>'Emergency data'!C22</f>
        <v>81.465074723619253</v>
      </c>
      <c r="D23" s="17" t="str">
        <f>'Emergency data'!J22</f>
        <v>(79.2 - 83.8)</v>
      </c>
      <c r="F23" s="7"/>
    </row>
    <row r="24" spans="1:6">
      <c r="A24" s="12" t="s">
        <v>26</v>
      </c>
      <c r="B24" s="20">
        <f>'Emergency data'!B23</f>
        <v>5973</v>
      </c>
      <c r="C24" s="25">
        <f>'Emergency data'!C23</f>
        <v>72.072335418440673</v>
      </c>
      <c r="D24" s="17" t="str">
        <f>'Emergency data'!J23</f>
        <v>(70.2 - 74)</v>
      </c>
      <c r="F24" s="7"/>
    </row>
    <row r="25" spans="1:6" ht="21" customHeight="1">
      <c r="A25" s="12" t="s">
        <v>27</v>
      </c>
      <c r="B25" s="20">
        <f>'Emergency data'!B24</f>
        <v>4843</v>
      </c>
      <c r="C25" s="25">
        <f>'Emergency data'!C24</f>
        <v>62.618904528933633</v>
      </c>
      <c r="D25" s="17" t="str">
        <f>'Emergency data'!J24</f>
        <v>(60.8 - 64.5)</v>
      </c>
      <c r="F25" s="7"/>
    </row>
    <row r="26" spans="1:6" ht="12.75" customHeight="1">
      <c r="A26" s="12" t="s">
        <v>28</v>
      </c>
      <c r="B26" s="20">
        <f>'Emergency data'!B25</f>
        <v>8745</v>
      </c>
      <c r="C26" s="25">
        <f>'Emergency data'!C25</f>
        <v>67.16729057166549</v>
      </c>
      <c r="D26" s="17" t="str">
        <f>'Emergency data'!J25</f>
        <v>(65.7 - 68.6)</v>
      </c>
      <c r="F26" s="7"/>
    </row>
    <row r="27" spans="1:6" ht="21" customHeight="1">
      <c r="A27" s="14" t="s">
        <v>32</v>
      </c>
      <c r="B27" s="20">
        <f>'Emergency data'!B26</f>
        <v>178744</v>
      </c>
      <c r="C27" s="25">
        <f>'Emergency data'!C26</f>
        <v>65.45755832597807</v>
      </c>
      <c r="D27" s="17" t="str">
        <f>'Emergency data'!J26</f>
        <v>(65.1 - 65.8)</v>
      </c>
      <c r="F27" s="9"/>
    </row>
    <row r="28" spans="1:6" ht="22.5" customHeight="1">
      <c r="A28" s="62" t="s">
        <v>114</v>
      </c>
      <c r="B28" s="63"/>
      <c r="C28" s="63"/>
      <c r="D28" s="63"/>
    </row>
  </sheetData>
  <mergeCells count="3">
    <mergeCell ref="A3:D3"/>
    <mergeCell ref="C4:D4"/>
    <mergeCell ref="A28:D28"/>
  </mergeCells>
  <phoneticPr fontId="2" type="noConversion"/>
  <hyperlinks>
    <hyperlink ref="A1" location="Contents!A11" display="Return to contents page"/>
  </hyperlinks>
  <pageMargins left="0.35433070866141736" right="0.35433070866141736" top="0.98425196850393704" bottom="0.98425196850393704" header="0.51181102362204722" footer="0.51181102362204722"/>
  <pageSetup paperSize="9" scale="80" orientation="landscape" r:id="rId1"/>
  <headerFooter alignWithMargins="0">
    <oddHeader>&amp;LAuthor: Beth Patterson, Public Health Wales Observatory&amp;RDate Created: 27/09/2010</oddHeader>
    <oddFooter>&amp;L&amp;Z&amp;F&amp;A&amp;RPage &amp;P of &amp;N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F28"/>
  <sheetViews>
    <sheetView showGridLines="0" workbookViewId="0"/>
  </sheetViews>
  <sheetFormatPr defaultRowHeight="12.75"/>
  <cols>
    <col min="1" max="1" width="21.85546875" customWidth="1"/>
    <col min="2" max="2" width="13" style="8" customWidth="1"/>
    <col min="3" max="3" width="9.7109375" style="8" customWidth="1"/>
    <col min="4" max="4" width="11.7109375" style="8" customWidth="1"/>
    <col min="5" max="5" width="11" style="8" customWidth="1"/>
    <col min="6" max="6" width="10.5703125" style="8" customWidth="1"/>
  </cols>
  <sheetData>
    <row r="1" spans="1:6">
      <c r="A1" s="43" t="s">
        <v>110</v>
      </c>
    </row>
    <row r="3" spans="1:6" ht="47.25" customHeight="1">
      <c r="A3" s="58" t="s">
        <v>61</v>
      </c>
      <c r="B3" s="59"/>
      <c r="C3" s="59"/>
      <c r="D3" s="59"/>
      <c r="E3" s="11"/>
      <c r="F3" s="11"/>
    </row>
    <row r="4" spans="1:6" ht="40.5" customHeight="1">
      <c r="A4" s="13" t="s">
        <v>36</v>
      </c>
      <c r="B4" s="15" t="s">
        <v>116</v>
      </c>
      <c r="C4" s="60" t="s">
        <v>44</v>
      </c>
      <c r="D4" s="61"/>
      <c r="E4" s="10"/>
      <c r="F4" s="10"/>
    </row>
    <row r="5" spans="1:6" ht="18" customHeight="1">
      <c r="A5" s="12" t="s">
        <v>7</v>
      </c>
      <c r="B5" s="20">
        <f>'Elective data'!B4</f>
        <v>5624</v>
      </c>
      <c r="C5" s="25">
        <f>'Elective data'!C4</f>
        <v>79.351544027776555</v>
      </c>
      <c r="D5" s="17" t="str">
        <f>'Elective data'!J4</f>
        <v>(77.2 - 81.6)</v>
      </c>
      <c r="F5" s="7"/>
    </row>
    <row r="6" spans="1:6">
      <c r="A6" s="12" t="s">
        <v>8</v>
      </c>
      <c r="B6" s="20">
        <f>'Elective data'!B5</f>
        <v>8602</v>
      </c>
      <c r="C6" s="25">
        <f>'Elective data'!C5</f>
        <v>72.911841815343394</v>
      </c>
      <c r="D6" s="17" t="str">
        <f>'Elective data'!J5</f>
        <v>(71.3 - 74.5)</v>
      </c>
      <c r="F6" s="7"/>
    </row>
    <row r="7" spans="1:6">
      <c r="A7" s="12" t="s">
        <v>9</v>
      </c>
      <c r="B7" s="20">
        <f>'Elective data'!B6</f>
        <v>8412</v>
      </c>
      <c r="C7" s="25">
        <f>'Elective data'!C6</f>
        <v>73.31861361797327</v>
      </c>
      <c r="D7" s="17" t="str">
        <f>'Elective data'!J6</f>
        <v>(71.7 - 75)</v>
      </c>
      <c r="F7" s="7"/>
    </row>
    <row r="8" spans="1:6">
      <c r="A8" s="12" t="s">
        <v>10</v>
      </c>
      <c r="B8" s="20">
        <f>'Elective data'!B7</f>
        <v>6759</v>
      </c>
      <c r="C8" s="25">
        <f>'Elective data'!C7</f>
        <v>67.383306490024637</v>
      </c>
      <c r="D8" s="17" t="str">
        <f>'Elective data'!J7</f>
        <v>(65.7 - 69.1)</v>
      </c>
      <c r="F8" s="7"/>
    </row>
    <row r="9" spans="1:6">
      <c r="A9" s="12" t="s">
        <v>11</v>
      </c>
      <c r="B9" s="20">
        <f>'Elective data'!B8</f>
        <v>10467</v>
      </c>
      <c r="C9" s="25">
        <f>'Elective data'!C8</f>
        <v>67.593864444389339</v>
      </c>
      <c r="D9" s="17" t="str">
        <f>'Elective data'!J8</f>
        <v>(66.3 - 68.9)</v>
      </c>
      <c r="F9" s="7"/>
    </row>
    <row r="10" spans="1:6" ht="21" customHeight="1">
      <c r="A10" s="12" t="s">
        <v>12</v>
      </c>
      <c r="B10" s="20">
        <f>'Elective data'!B9</f>
        <v>8280</v>
      </c>
      <c r="C10" s="25">
        <f>'Elective data'!C9</f>
        <v>61.923964466886332</v>
      </c>
      <c r="D10" s="17" t="str">
        <f>'Elective data'!J9</f>
        <v>(60.6 - 63.3)</v>
      </c>
      <c r="F10" s="7"/>
    </row>
    <row r="11" spans="1:6">
      <c r="A11" s="12" t="s">
        <v>13</v>
      </c>
      <c r="B11" s="20">
        <f>'Elective data'!B10</f>
        <v>10012</v>
      </c>
      <c r="C11" s="25">
        <f>'Elective data'!C10</f>
        <v>74.30059811764815</v>
      </c>
      <c r="D11" s="17" t="str">
        <f>'Elective data'!J10</f>
        <v>(72.8 - 75.9)</v>
      </c>
      <c r="F11" s="7"/>
    </row>
    <row r="12" spans="1:6">
      <c r="A12" s="12" t="s">
        <v>14</v>
      </c>
      <c r="B12" s="20">
        <f>'Elective data'!B11</f>
        <v>4730</v>
      </c>
      <c r="C12" s="25">
        <f>'Elective data'!C11</f>
        <v>61.221883016980399</v>
      </c>
      <c r="D12" s="17" t="str">
        <f>'Elective data'!J11</f>
        <v>(59.4 - 63.1)</v>
      </c>
      <c r="F12" s="7"/>
    </row>
    <row r="13" spans="1:6">
      <c r="A13" s="12" t="s">
        <v>15</v>
      </c>
      <c r="B13" s="20">
        <f>'Elective data'!B12</f>
        <v>9116</v>
      </c>
      <c r="C13" s="25">
        <f>'Elective data'!C12</f>
        <v>74.729597039179424</v>
      </c>
      <c r="D13" s="17" t="str">
        <f>'Elective data'!J12</f>
        <v>(73.1 - 76.4)</v>
      </c>
      <c r="F13" s="7"/>
    </row>
    <row r="14" spans="1:6">
      <c r="A14" s="12" t="s">
        <v>16</v>
      </c>
      <c r="B14" s="20">
        <f>'Elective data'!B13</f>
        <v>14148</v>
      </c>
      <c r="C14" s="25">
        <f>'Elective data'!C13</f>
        <v>77.673869501233654</v>
      </c>
      <c r="D14" s="17" t="str">
        <f>'Elective data'!J13</f>
        <v>(76.4 - 79)</v>
      </c>
      <c r="F14" s="7"/>
    </row>
    <row r="15" spans="1:6" ht="21" customHeight="1">
      <c r="A15" s="12" t="s">
        <v>17</v>
      </c>
      <c r="B15" s="20">
        <f>'Elective data'!B14</f>
        <v>15648</v>
      </c>
      <c r="C15" s="25">
        <f>'Elective data'!C14</f>
        <v>69.855381403679104</v>
      </c>
      <c r="D15" s="17" t="str">
        <f>'Elective data'!J14</f>
        <v>(68.7 - 71)</v>
      </c>
      <c r="F15" s="7"/>
    </row>
    <row r="16" spans="1:6">
      <c r="A16" s="12" t="s">
        <v>18</v>
      </c>
      <c r="B16" s="20">
        <f>'Elective data'!B15</f>
        <v>10751</v>
      </c>
      <c r="C16" s="25">
        <f>'Elective data'!C15</f>
        <v>78.233396289581052</v>
      </c>
      <c r="D16" s="17" t="str">
        <f>'Elective data'!J15</f>
        <v>(76.7 - 79.8)</v>
      </c>
      <c r="F16" s="7"/>
    </row>
    <row r="17" spans="1:6">
      <c r="A17" s="12" t="s">
        <v>19</v>
      </c>
      <c r="B17" s="20">
        <f>'Elective data'!B16</f>
        <v>10633</v>
      </c>
      <c r="C17" s="25">
        <f>'Elective data'!C16</f>
        <v>78.969843806524722</v>
      </c>
      <c r="D17" s="17" t="str">
        <f>'Elective data'!J16</f>
        <v>(77.4 - 80.5)</v>
      </c>
      <c r="F17" s="7"/>
    </row>
    <row r="18" spans="1:6">
      <c r="A18" s="12" t="s">
        <v>20</v>
      </c>
      <c r="B18" s="20">
        <f>'Elective data'!B17</f>
        <v>9405</v>
      </c>
      <c r="C18" s="25">
        <f>'Elective data'!C17</f>
        <v>76.16167228982998</v>
      </c>
      <c r="D18" s="17" t="str">
        <f>'Elective data'!J17</f>
        <v>(74.6 - 77.7)</v>
      </c>
      <c r="F18" s="7"/>
    </row>
    <row r="19" spans="1:6">
      <c r="A19" s="12" t="s">
        <v>21</v>
      </c>
      <c r="B19" s="20">
        <f>'Elective data'!B18</f>
        <v>21246</v>
      </c>
      <c r="C19" s="25">
        <f>'Elective data'!C18</f>
        <v>72.404959170159017</v>
      </c>
      <c r="D19" s="17" t="str">
        <f>'Elective data'!J18</f>
        <v>(71.4 - 73.4)</v>
      </c>
      <c r="F19" s="7"/>
    </row>
    <row r="20" spans="1:6" ht="21" customHeight="1">
      <c r="A20" s="12" t="s">
        <v>22</v>
      </c>
      <c r="B20" s="20">
        <f>'Elective data'!B19</f>
        <v>17802</v>
      </c>
      <c r="C20" s="25">
        <f>'Elective data'!C19</f>
        <v>77.832280447152627</v>
      </c>
      <c r="D20" s="17" t="str">
        <f>'Elective data'!J19</f>
        <v>(76.7 - 79)</v>
      </c>
      <c r="F20" s="7"/>
    </row>
    <row r="21" spans="1:6">
      <c r="A21" s="12" t="s">
        <v>23</v>
      </c>
      <c r="B21" s="20">
        <f>'Elective data'!B20</f>
        <v>4280</v>
      </c>
      <c r="C21" s="25">
        <f>'Elective data'!C20</f>
        <v>78.79176781738559</v>
      </c>
      <c r="D21" s="17" t="str">
        <f>'Elective data'!J20</f>
        <v>(76.4 - 81.2)</v>
      </c>
      <c r="F21" s="7"/>
    </row>
    <row r="22" spans="1:6">
      <c r="A22" s="12" t="s">
        <v>24</v>
      </c>
      <c r="B22" s="20">
        <f>'Elective data'!B21</f>
        <v>13915</v>
      </c>
      <c r="C22" s="25">
        <f>'Elective data'!C21</f>
        <v>81.74394987769476</v>
      </c>
      <c r="D22" s="17" t="str">
        <f>'Elective data'!J21</f>
        <v>(80.4 - 83.1)</v>
      </c>
      <c r="F22" s="7"/>
    </row>
    <row r="23" spans="1:6">
      <c r="A23" s="12" t="s">
        <v>25</v>
      </c>
      <c r="B23" s="20">
        <f>'Elective data'!B22</f>
        <v>5578</v>
      </c>
      <c r="C23" s="25">
        <f>'Elective data'!C22</f>
        <v>81.821507388555403</v>
      </c>
      <c r="D23" s="17" t="str">
        <f>'Elective data'!J22</f>
        <v>(79.6 - 84)</v>
      </c>
      <c r="F23" s="7"/>
    </row>
    <row r="24" spans="1:6">
      <c r="A24" s="12" t="s">
        <v>26</v>
      </c>
      <c r="B24" s="20">
        <f>'Elective data'!B23</f>
        <v>7184</v>
      </c>
      <c r="C24" s="25">
        <f>'Elective data'!C23</f>
        <v>80.244781879875347</v>
      </c>
      <c r="D24" s="17" t="str">
        <f>'Elective data'!J23</f>
        <v>(78.4 - 82.2)</v>
      </c>
      <c r="F24" s="7"/>
    </row>
    <row r="25" spans="1:6" ht="21" customHeight="1">
      <c r="A25" s="12" t="s">
        <v>27</v>
      </c>
      <c r="B25" s="20">
        <f>'Elective data'!B24</f>
        <v>6385</v>
      </c>
      <c r="C25" s="25">
        <f>'Elective data'!C24</f>
        <v>70.459744611193287</v>
      </c>
      <c r="D25" s="17" t="str">
        <f>'Elective data'!J24</f>
        <v>(68.7 - 72.3)</v>
      </c>
      <c r="F25" s="7"/>
    </row>
    <row r="26" spans="1:6" ht="12.75" customHeight="1">
      <c r="A26" s="12" t="s">
        <v>28</v>
      </c>
      <c r="B26" s="20">
        <f>'Elective data'!B25</f>
        <v>10192</v>
      </c>
      <c r="C26" s="25">
        <f>'Elective data'!C25</f>
        <v>75.056181393171414</v>
      </c>
      <c r="D26" s="17" t="str">
        <f>'Elective data'!J25</f>
        <v>(73.6 - 76.5)</v>
      </c>
      <c r="F26" s="7"/>
    </row>
    <row r="27" spans="1:6" ht="21" customHeight="1">
      <c r="A27" s="14" t="s">
        <v>32</v>
      </c>
      <c r="B27" s="20">
        <f>'Elective data'!B26</f>
        <v>219169</v>
      </c>
      <c r="C27" s="25">
        <f>'Elective data'!C26</f>
        <v>73.713944447689855</v>
      </c>
      <c r="D27" s="17" t="str">
        <f>'Elective data'!J26</f>
        <v>(73.4 - 74)</v>
      </c>
      <c r="F27" s="9"/>
    </row>
    <row r="28" spans="1:6" ht="22.5" customHeight="1">
      <c r="A28" s="62" t="s">
        <v>114</v>
      </c>
      <c r="B28" s="63"/>
      <c r="C28" s="63"/>
      <c r="D28" s="63"/>
    </row>
  </sheetData>
  <mergeCells count="3">
    <mergeCell ref="A3:D3"/>
    <mergeCell ref="C4:D4"/>
    <mergeCell ref="A28:D28"/>
  </mergeCells>
  <phoneticPr fontId="2" type="noConversion"/>
  <hyperlinks>
    <hyperlink ref="A1" location="Contents!A11" display="Return to contents page"/>
  </hyperlinks>
  <pageMargins left="0.35433070866141736" right="0.35433070866141736" top="0.98425196850393704" bottom="0.98425196850393704" header="0.51181102362204722" footer="0.51181102362204722"/>
  <pageSetup paperSize="9" scale="90" orientation="landscape" r:id="rId1"/>
  <headerFooter alignWithMargins="0">
    <oddHeader>&amp;LAuthor: Beth Patterson, Public Health Wales Observatory&amp;RDate Created: 27/09/2010</oddHeader>
    <oddFooter>&amp;L&amp;Z&amp;F&amp;A&amp;RPage &amp;P of &amp;N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1:F28"/>
  <sheetViews>
    <sheetView showGridLines="0" workbookViewId="0">
      <selection activeCell="J23" sqref="J23"/>
    </sheetView>
  </sheetViews>
  <sheetFormatPr defaultRowHeight="12.75"/>
  <cols>
    <col min="1" max="1" width="21.85546875" customWidth="1"/>
    <col min="2" max="2" width="12" style="8" customWidth="1"/>
    <col min="3" max="3" width="9.7109375" style="8" customWidth="1"/>
    <col min="4" max="4" width="11.7109375" style="8" customWidth="1"/>
    <col min="5" max="5" width="11" style="8" customWidth="1"/>
    <col min="6" max="6" width="10.5703125" style="8" customWidth="1"/>
  </cols>
  <sheetData>
    <row r="1" spans="1:6">
      <c r="A1" s="43" t="s">
        <v>110</v>
      </c>
    </row>
    <row r="3" spans="1:6" ht="47.25" customHeight="1">
      <c r="A3" s="58" t="s">
        <v>62</v>
      </c>
      <c r="B3" s="59"/>
      <c r="C3" s="59"/>
      <c r="D3" s="59"/>
      <c r="E3" s="11"/>
      <c r="F3" s="11"/>
    </row>
    <row r="4" spans="1:6" ht="40.5" customHeight="1">
      <c r="A4" s="13" t="s">
        <v>36</v>
      </c>
      <c r="B4" s="15" t="s">
        <v>35</v>
      </c>
      <c r="C4" s="60" t="s">
        <v>44</v>
      </c>
      <c r="D4" s="61"/>
      <c r="E4" s="10"/>
      <c r="F4" s="10"/>
    </row>
    <row r="5" spans="1:6" ht="18" customHeight="1">
      <c r="A5" s="12" t="s">
        <v>7</v>
      </c>
      <c r="B5" s="20">
        <f>'All cause data'!B4</f>
        <v>771.8</v>
      </c>
      <c r="C5" s="25">
        <f>'All cause data'!C4</f>
        <v>596.95663017249205</v>
      </c>
      <c r="D5" s="17" t="str">
        <f>'All cause data'!J4</f>
        <v>(576.8 - 617.6)</v>
      </c>
      <c r="F5" s="7"/>
    </row>
    <row r="6" spans="1:6">
      <c r="A6" s="12" t="s">
        <v>8</v>
      </c>
      <c r="B6" s="20">
        <f>'All cause data'!B5</f>
        <v>1331.2</v>
      </c>
      <c r="C6" s="25">
        <f>'All cause data'!C5</f>
        <v>611.75358294134924</v>
      </c>
      <c r="D6" s="17" t="str">
        <f>'All cause data'!J5</f>
        <v>(595.9 - 627.9)</v>
      </c>
      <c r="F6" s="7"/>
    </row>
    <row r="7" spans="1:6">
      <c r="A7" s="12" t="s">
        <v>9</v>
      </c>
      <c r="B7" s="20">
        <f>'All cause data'!B6</f>
        <v>1519.4</v>
      </c>
      <c r="C7" s="25">
        <f>'All cause data'!C6</f>
        <v>619.98644822102494</v>
      </c>
      <c r="D7" s="17" t="str">
        <f>'All cause data'!J6</f>
        <v>(604.2 - 636.1)</v>
      </c>
      <c r="F7" s="7"/>
    </row>
    <row r="8" spans="1:6">
      <c r="A8" s="12" t="s">
        <v>10</v>
      </c>
      <c r="B8" s="20">
        <f>'All cause data'!B7</f>
        <v>1186.5999999999999</v>
      </c>
      <c r="C8" s="25">
        <f>'All cause data'!C7</f>
        <v>611.3213051407065</v>
      </c>
      <c r="D8" s="17" t="str">
        <f>'All cause data'!J7</f>
        <v>(594.2 - 628.8)</v>
      </c>
      <c r="F8" s="7"/>
    </row>
    <row r="9" spans="1:6">
      <c r="A9" s="12" t="s">
        <v>11</v>
      </c>
      <c r="B9" s="20">
        <f>'All cause data'!B8</f>
        <v>1413.6</v>
      </c>
      <c r="C9" s="25">
        <f>'All cause data'!C8</f>
        <v>619.65571295453196</v>
      </c>
      <c r="D9" s="17" t="str">
        <f>'All cause data'!J8</f>
        <v>(604.8 - 634.8)</v>
      </c>
      <c r="F9" s="7"/>
    </row>
    <row r="10" spans="1:6" ht="21" customHeight="1">
      <c r="A10" s="12" t="s">
        <v>12</v>
      </c>
      <c r="B10" s="20">
        <f>'All cause data'!B9</f>
        <v>1352.2</v>
      </c>
      <c r="C10" s="25">
        <f>'All cause data'!C9</f>
        <v>644.74306891277661</v>
      </c>
      <c r="D10" s="17" t="str">
        <f>'All cause data'!J9</f>
        <v>(628.6 - 661.1)</v>
      </c>
      <c r="F10" s="7"/>
    </row>
    <row r="11" spans="1:6">
      <c r="A11" s="12" t="s">
        <v>13</v>
      </c>
      <c r="B11" s="20">
        <f>'All cause data'!B10</f>
        <v>1466</v>
      </c>
      <c r="C11" s="25">
        <f>'All cause data'!C10</f>
        <v>550.28088135324879</v>
      </c>
      <c r="D11" s="17" t="str">
        <f>'All cause data'!J10</f>
        <v>(536.5 - 564.3)</v>
      </c>
      <c r="F11" s="7"/>
    </row>
    <row r="12" spans="1:6">
      <c r="A12" s="12" t="s">
        <v>14</v>
      </c>
      <c r="B12" s="20">
        <f>'All cause data'!B11</f>
        <v>751</v>
      </c>
      <c r="C12" s="25">
        <f>'All cause data'!C11</f>
        <v>516.57998791083241</v>
      </c>
      <c r="D12" s="17" t="str">
        <f>'All cause data'!J11</f>
        <v>(498.5 - 535.1)</v>
      </c>
      <c r="F12" s="7"/>
    </row>
    <row r="13" spans="1:6">
      <c r="A13" s="12" t="s">
        <v>15</v>
      </c>
      <c r="B13" s="20">
        <f>'All cause data'!B12</f>
        <v>1358.8</v>
      </c>
      <c r="C13" s="25">
        <f>'All cause data'!C12</f>
        <v>618.50653986958093</v>
      </c>
      <c r="D13" s="17" t="str">
        <f>'All cause data'!J12</f>
        <v>(602.7 - 634.6)</v>
      </c>
      <c r="F13" s="7"/>
    </row>
    <row r="14" spans="1:6">
      <c r="A14" s="12" t="s">
        <v>16</v>
      </c>
      <c r="B14" s="20">
        <f>'All cause data'!B13</f>
        <v>2199.1999999999998</v>
      </c>
      <c r="C14" s="25">
        <f>'All cause data'!C13</f>
        <v>651.70683090973978</v>
      </c>
      <c r="D14" s="17" t="str">
        <f>'All cause data'!J13</f>
        <v>(638.6 - 665)</v>
      </c>
      <c r="F14" s="7"/>
    </row>
    <row r="15" spans="1:6" ht="21" customHeight="1">
      <c r="A15" s="12" t="s">
        <v>17</v>
      </c>
      <c r="B15" s="20">
        <f>'All cause data'!B14</f>
        <v>2518</v>
      </c>
      <c r="C15" s="25">
        <f>'All cause data'!C14</f>
        <v>636.24993387051222</v>
      </c>
      <c r="D15" s="17" t="str">
        <f>'All cause data'!J14</f>
        <v>(624.3 - 648.4)</v>
      </c>
      <c r="F15" s="7"/>
    </row>
    <row r="16" spans="1:6">
      <c r="A16" s="12" t="s">
        <v>18</v>
      </c>
      <c r="B16" s="20">
        <f>'All cause data'!B15</f>
        <v>1594.2</v>
      </c>
      <c r="C16" s="25">
        <f>'All cause data'!C15</f>
        <v>666.74553322664065</v>
      </c>
      <c r="D16" s="17" t="str">
        <f>'All cause data'!J15</f>
        <v>(651.1 - 682.6)</v>
      </c>
      <c r="F16" s="7"/>
    </row>
    <row r="17" spans="1:6">
      <c r="A17" s="12" t="s">
        <v>19</v>
      </c>
      <c r="B17" s="20">
        <f>'All cause data'!B16</f>
        <v>1447.8</v>
      </c>
      <c r="C17" s="25">
        <f>'All cause data'!C16</f>
        <v>684.17641174506275</v>
      </c>
      <c r="D17" s="17" t="str">
        <f>'All cause data'!J16</f>
        <v>(667.7 - 700.9)</v>
      </c>
      <c r="F17" s="7"/>
    </row>
    <row r="18" spans="1:6">
      <c r="A18" s="12" t="s">
        <v>20</v>
      </c>
      <c r="B18" s="20">
        <f>'All cause data'!B17</f>
        <v>1245</v>
      </c>
      <c r="C18" s="25">
        <f>'All cause data'!C17</f>
        <v>595.61211269332046</v>
      </c>
      <c r="D18" s="17" t="str">
        <f>'All cause data'!J17</f>
        <v>(579.9 - 611.6)</v>
      </c>
      <c r="F18" s="7"/>
    </row>
    <row r="19" spans="1:6">
      <c r="A19" s="12" t="s">
        <v>21</v>
      </c>
      <c r="B19" s="20">
        <f>'All cause data'!B18</f>
        <v>2753.2</v>
      </c>
      <c r="C19" s="25">
        <f>'All cause data'!C18</f>
        <v>636.05923732026554</v>
      </c>
      <c r="D19" s="17" t="str">
        <f>'All cause data'!J18</f>
        <v>(624.8 - 647.5)</v>
      </c>
      <c r="F19" s="7"/>
    </row>
    <row r="20" spans="1:6" ht="21" customHeight="1">
      <c r="A20" s="12" t="s">
        <v>22</v>
      </c>
      <c r="B20" s="20">
        <f>'All cause data'!B19</f>
        <v>2584.6</v>
      </c>
      <c r="C20" s="25">
        <f>'All cause data'!C19</f>
        <v>708.53832814403211</v>
      </c>
      <c r="D20" s="17" t="str">
        <f>'All cause data'!J19</f>
        <v>(695.7 - 721.5)</v>
      </c>
      <c r="F20" s="7"/>
    </row>
    <row r="21" spans="1:6">
      <c r="A21" s="12" t="s">
        <v>23</v>
      </c>
      <c r="B21" s="20">
        <f>'All cause data'!B20</f>
        <v>626.6</v>
      </c>
      <c r="C21" s="25">
        <f>'All cause data'!C20</f>
        <v>741.73790959032726</v>
      </c>
      <c r="D21" s="17" t="str">
        <f>'All cause data'!J20</f>
        <v>(714.8 - 769.3)</v>
      </c>
      <c r="F21" s="7"/>
    </row>
    <row r="22" spans="1:6">
      <c r="A22" s="12" t="s">
        <v>24</v>
      </c>
      <c r="B22" s="20">
        <f>'All cause data'!B21</f>
        <v>1774.4</v>
      </c>
      <c r="C22" s="25">
        <f>'All cause data'!C21</f>
        <v>697.88482539250958</v>
      </c>
      <c r="D22" s="17" t="str">
        <f>'All cause data'!J21</f>
        <v>(682.8 - 713.2)</v>
      </c>
      <c r="F22" s="7"/>
    </row>
    <row r="23" spans="1:6">
      <c r="A23" s="12" t="s">
        <v>25</v>
      </c>
      <c r="B23" s="20">
        <f>'All cause data'!B22</f>
        <v>842.6</v>
      </c>
      <c r="C23" s="25">
        <f>'All cause data'!C22</f>
        <v>751.93834383183844</v>
      </c>
      <c r="D23" s="17" t="str">
        <f>'All cause data'!J22</f>
        <v>(728.1 - 776.4)</v>
      </c>
      <c r="F23" s="7"/>
    </row>
    <row r="24" spans="1:6">
      <c r="A24" s="12" t="s">
        <v>26</v>
      </c>
      <c r="B24" s="20">
        <f>'All cause data'!B23</f>
        <v>963.6</v>
      </c>
      <c r="C24" s="25">
        <f>'All cause data'!C23</f>
        <v>636.62234461318951</v>
      </c>
      <c r="D24" s="17" t="str">
        <f>'All cause data'!J23</f>
        <v>(617.6 - 656)</v>
      </c>
      <c r="F24" s="7"/>
    </row>
    <row r="25" spans="1:6" ht="21" customHeight="1">
      <c r="A25" s="12" t="s">
        <v>27</v>
      </c>
      <c r="B25" s="20">
        <f>'All cause data'!B24</f>
        <v>873</v>
      </c>
      <c r="C25" s="25">
        <f>'All cause data'!C24</f>
        <v>533.21432710263753</v>
      </c>
      <c r="D25" s="17" t="str">
        <f>'All cause data'!J24</f>
        <v>(516.3 - 550.5)</v>
      </c>
      <c r="F25" s="7"/>
    </row>
    <row r="26" spans="1:6" ht="12.75" customHeight="1">
      <c r="A26" s="12" t="s">
        <v>28</v>
      </c>
      <c r="B26" s="20">
        <f>'All cause data'!B25</f>
        <v>1382.4</v>
      </c>
      <c r="C26" s="25">
        <f>'All cause data'!C25</f>
        <v>635.27367120369991</v>
      </c>
      <c r="D26" s="17" t="str">
        <f>'All cause data'!J25</f>
        <v>(619.5 - 651.4)</v>
      </c>
      <c r="F26" s="7"/>
    </row>
    <row r="27" spans="1:6" ht="21" customHeight="1">
      <c r="A27" s="14" t="s">
        <v>32</v>
      </c>
      <c r="B27" s="20">
        <f>'All cause data'!B26</f>
        <v>31955.200000000001</v>
      </c>
      <c r="C27" s="25">
        <f>'All cause data'!C26</f>
        <v>635.12667970611028</v>
      </c>
      <c r="D27" s="17" t="str">
        <f>'All cause data'!J26</f>
        <v>(631.8 - 638.5)</v>
      </c>
      <c r="F27" s="9"/>
    </row>
    <row r="28" spans="1:6" ht="22.5" customHeight="1">
      <c r="A28" s="62" t="s">
        <v>48</v>
      </c>
      <c r="B28" s="63"/>
      <c r="C28" s="63"/>
      <c r="D28" s="63"/>
    </row>
  </sheetData>
  <mergeCells count="3">
    <mergeCell ref="A3:D3"/>
    <mergeCell ref="C4:D4"/>
    <mergeCell ref="A28:D28"/>
  </mergeCells>
  <phoneticPr fontId="2" type="noConversion"/>
  <hyperlinks>
    <hyperlink ref="A1" location="Contents!A11" display="Return to contents page"/>
  </hyperlinks>
  <pageMargins left="0.35433070866141736" right="0.35433070866141736" top="0.98425196850393704" bottom="0.98425196850393704" header="0.51181102362204722" footer="0.51181102362204722"/>
  <pageSetup paperSize="9" scale="90" orientation="landscape" r:id="rId1"/>
  <headerFooter alignWithMargins="0">
    <oddHeader>&amp;LAuthor: Beth Patterson, Public Health Wales Observatory&amp;RDate Created: 27/09/2010</oddHeader>
    <oddFooter>&amp;L&amp;Z&amp;F&amp;A&amp;RPage &amp;P of &amp;N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>
  <dimension ref="A1:F28"/>
  <sheetViews>
    <sheetView showGridLines="0" workbookViewId="0"/>
  </sheetViews>
  <sheetFormatPr defaultRowHeight="12.75"/>
  <cols>
    <col min="1" max="1" width="21.85546875" customWidth="1"/>
    <col min="2" max="2" width="12" style="8" customWidth="1"/>
    <col min="3" max="3" width="9.7109375" style="8" customWidth="1"/>
    <col min="4" max="4" width="11.7109375" style="8" customWidth="1"/>
    <col min="5" max="5" width="11" style="8" customWidth="1"/>
    <col min="6" max="6" width="10.5703125" style="8" customWidth="1"/>
  </cols>
  <sheetData>
    <row r="1" spans="1:6">
      <c r="A1" s="43" t="s">
        <v>110</v>
      </c>
    </row>
    <row r="3" spans="1:6" ht="47.25" customHeight="1">
      <c r="A3" s="58" t="s">
        <v>63</v>
      </c>
      <c r="B3" s="59"/>
      <c r="C3" s="59"/>
      <c r="D3" s="59"/>
      <c r="E3" s="11"/>
      <c r="F3" s="11"/>
    </row>
    <row r="4" spans="1:6" ht="40.5" customHeight="1">
      <c r="A4" s="13" t="s">
        <v>36</v>
      </c>
      <c r="B4" s="15" t="s">
        <v>35</v>
      </c>
      <c r="C4" s="60" t="s">
        <v>44</v>
      </c>
      <c r="D4" s="61"/>
      <c r="E4" s="10"/>
      <c r="F4" s="10"/>
    </row>
    <row r="5" spans="1:6" ht="18" customHeight="1">
      <c r="A5" s="12" t="s">
        <v>7</v>
      </c>
      <c r="B5" s="20">
        <f>'Cancer data'!B4</f>
        <v>224.6</v>
      </c>
      <c r="C5" s="25">
        <f>'Cancer data'!C4</f>
        <v>189.62949171561391</v>
      </c>
      <c r="D5" s="17" t="str">
        <f>'Cancer data'!J4</f>
        <v>(178.1 - 201.7)</v>
      </c>
      <c r="F5" s="7"/>
    </row>
    <row r="6" spans="1:6">
      <c r="A6" s="12" t="s">
        <v>8</v>
      </c>
      <c r="B6" s="20">
        <f>'Cancer data'!B5</f>
        <v>369.6</v>
      </c>
      <c r="C6" s="25">
        <f>'Cancer data'!C5</f>
        <v>187.23331815434955</v>
      </c>
      <c r="D6" s="17" t="str">
        <f>'Cancer data'!J5</f>
        <v>(178.2 - 196.6)</v>
      </c>
      <c r="F6" s="7"/>
    </row>
    <row r="7" spans="1:6">
      <c r="A7" s="12" t="s">
        <v>9</v>
      </c>
      <c r="B7" s="20">
        <f>'Cancer data'!B6</f>
        <v>407.4</v>
      </c>
      <c r="C7" s="25">
        <f>'Cancer data'!C6</f>
        <v>186.25794481722599</v>
      </c>
      <c r="D7" s="17" t="str">
        <f>'Cancer data'!J6</f>
        <v>(177.4 - 195.4)</v>
      </c>
      <c r="F7" s="7"/>
    </row>
    <row r="8" spans="1:6">
      <c r="A8" s="12" t="s">
        <v>10</v>
      </c>
      <c r="B8" s="20">
        <f>'Cancer data'!B7</f>
        <v>323.39999999999998</v>
      </c>
      <c r="C8" s="25">
        <f>'Cancer data'!C7</f>
        <v>184.3498110693281</v>
      </c>
      <c r="D8" s="17" t="str">
        <f>'Cancer data'!J7</f>
        <v>(174.8 - 194.3)</v>
      </c>
      <c r="F8" s="7"/>
    </row>
    <row r="9" spans="1:6">
      <c r="A9" s="12" t="s">
        <v>11</v>
      </c>
      <c r="B9" s="20">
        <f>'Cancer data'!B8</f>
        <v>409</v>
      </c>
      <c r="C9" s="25">
        <f>'Cancer data'!C8</f>
        <v>189.22657978565078</v>
      </c>
      <c r="D9" s="17" t="str">
        <f>'Cancer data'!J8</f>
        <v>(180.9 - 197.8)</v>
      </c>
      <c r="F9" s="7"/>
    </row>
    <row r="10" spans="1:6" ht="21" customHeight="1">
      <c r="A10" s="12" t="s">
        <v>12</v>
      </c>
      <c r="B10" s="20">
        <f>'Cancer data'!B9</f>
        <v>366.6</v>
      </c>
      <c r="C10" s="25">
        <f>'Cancer data'!C9</f>
        <v>191.17461278799209</v>
      </c>
      <c r="D10" s="17" t="str">
        <f>'Cancer data'!J9</f>
        <v>(182.2 - 200.5)</v>
      </c>
      <c r="F10" s="7"/>
    </row>
    <row r="11" spans="1:6">
      <c r="A11" s="12" t="s">
        <v>13</v>
      </c>
      <c r="B11" s="20">
        <f>'Cancer data'!B10</f>
        <v>382.2</v>
      </c>
      <c r="C11" s="25">
        <f>'Cancer data'!C10</f>
        <v>157.43491762397286</v>
      </c>
      <c r="D11" s="17" t="str">
        <f>'Cancer data'!J10</f>
        <v>(150 - 165.2)</v>
      </c>
      <c r="F11" s="7"/>
    </row>
    <row r="12" spans="1:6">
      <c r="A12" s="12" t="s">
        <v>14</v>
      </c>
      <c r="B12" s="20">
        <f>'Cancer data'!B11</f>
        <v>202.4</v>
      </c>
      <c r="C12" s="25">
        <f>'Cancer data'!C11</f>
        <v>154.22787556468091</v>
      </c>
      <c r="D12" s="17" t="str">
        <f>'Cancer data'!J11</f>
        <v>(144.2 - 164.7)</v>
      </c>
      <c r="F12" s="7"/>
    </row>
    <row r="13" spans="1:6">
      <c r="A13" s="12" t="s">
        <v>15</v>
      </c>
      <c r="B13" s="20">
        <f>'Cancer data'!B12</f>
        <v>381.2</v>
      </c>
      <c r="C13" s="25">
        <f>'Cancer data'!C12</f>
        <v>186.42558370217515</v>
      </c>
      <c r="D13" s="17" t="str">
        <f>'Cancer data'!J12</f>
        <v>(177.7 - 195.5)</v>
      </c>
      <c r="F13" s="7"/>
    </row>
    <row r="14" spans="1:6">
      <c r="A14" s="12" t="s">
        <v>16</v>
      </c>
      <c r="B14" s="20">
        <f>'Cancer data'!B13</f>
        <v>541.6</v>
      </c>
      <c r="C14" s="25">
        <f>'Cancer data'!C13</f>
        <v>176.92878931949522</v>
      </c>
      <c r="D14" s="17" t="str">
        <f>'Cancer data'!J13</f>
        <v>(169.9 - 184.1)</v>
      </c>
      <c r="F14" s="7"/>
    </row>
    <row r="15" spans="1:6" ht="21" customHeight="1">
      <c r="A15" s="12" t="s">
        <v>17</v>
      </c>
      <c r="B15" s="20">
        <f>'Cancer data'!B14</f>
        <v>654.79999999999995</v>
      </c>
      <c r="C15" s="25">
        <f>'Cancer data'!C14</f>
        <v>184.10764022395892</v>
      </c>
      <c r="D15" s="17" t="str">
        <f>'Cancer data'!J14</f>
        <v>(177.5 - 190.9)</v>
      </c>
      <c r="F15" s="7"/>
    </row>
    <row r="16" spans="1:6">
      <c r="A16" s="12" t="s">
        <v>18</v>
      </c>
      <c r="B16" s="20">
        <f>'Cancer data'!B15</f>
        <v>419.6</v>
      </c>
      <c r="C16" s="25">
        <f>'Cancer data'!C15</f>
        <v>192.16445949268137</v>
      </c>
      <c r="D16" s="17" t="str">
        <f>'Cancer data'!J15</f>
        <v>(183.6 - 201)</v>
      </c>
      <c r="F16" s="7"/>
    </row>
    <row r="17" spans="1:6">
      <c r="A17" s="12" t="s">
        <v>19</v>
      </c>
      <c r="B17" s="20">
        <f>'Cancer data'!B16</f>
        <v>379.4</v>
      </c>
      <c r="C17" s="25">
        <f>'Cancer data'!C16</f>
        <v>193.21978657974316</v>
      </c>
      <c r="D17" s="17" t="str">
        <f>'Cancer data'!J16</f>
        <v>(184.3 - 202.5)</v>
      </c>
      <c r="F17" s="7"/>
    </row>
    <row r="18" spans="1:6">
      <c r="A18" s="12" t="s">
        <v>20</v>
      </c>
      <c r="B18" s="20">
        <f>'Cancer data'!B17</f>
        <v>332.4</v>
      </c>
      <c r="C18" s="25">
        <f>'Cancer data'!C17</f>
        <v>174.41823799022501</v>
      </c>
      <c r="D18" s="17" t="str">
        <f>'Cancer data'!J17</f>
        <v>(165.7 - 183.5)</v>
      </c>
      <c r="F18" s="7"/>
    </row>
    <row r="19" spans="1:6">
      <c r="A19" s="12" t="s">
        <v>21</v>
      </c>
      <c r="B19" s="20">
        <f>'Cancer data'!B18</f>
        <v>755</v>
      </c>
      <c r="C19" s="25">
        <f>'Cancer data'!C18</f>
        <v>193.59699264283856</v>
      </c>
      <c r="D19" s="17" t="str">
        <f>'Cancer data'!J18</f>
        <v>(187.1 - 200.2)</v>
      </c>
      <c r="F19" s="7"/>
    </row>
    <row r="20" spans="1:6" ht="21" customHeight="1">
      <c r="A20" s="12" t="s">
        <v>22</v>
      </c>
      <c r="B20" s="20">
        <f>'Cancer data'!B19</f>
        <v>656.6</v>
      </c>
      <c r="C20" s="25">
        <f>'Cancer data'!C19</f>
        <v>195.54381962983072</v>
      </c>
      <c r="D20" s="17" t="str">
        <f>'Cancer data'!J19</f>
        <v>(188.6 - 202.6)</v>
      </c>
      <c r="F20" s="7"/>
    </row>
    <row r="21" spans="1:6">
      <c r="A21" s="12" t="s">
        <v>23</v>
      </c>
      <c r="B21" s="20">
        <f>'Cancer data'!B20</f>
        <v>171.4</v>
      </c>
      <c r="C21" s="25">
        <f>'Cancer data'!C20</f>
        <v>215.41895910614886</v>
      </c>
      <c r="D21" s="17" t="str">
        <f>'Cancer data'!J20</f>
        <v>(200.7 - 230.9)</v>
      </c>
      <c r="F21" s="7"/>
    </row>
    <row r="22" spans="1:6">
      <c r="A22" s="12" t="s">
        <v>24</v>
      </c>
      <c r="B22" s="20">
        <f>'Cancer data'!B21</f>
        <v>466.6</v>
      </c>
      <c r="C22" s="25">
        <f>'Cancer data'!C21</f>
        <v>194.99402403133215</v>
      </c>
      <c r="D22" s="17" t="str">
        <f>'Cancer data'!J21</f>
        <v>(186.9 - 203.3)</v>
      </c>
      <c r="F22" s="7"/>
    </row>
    <row r="23" spans="1:6">
      <c r="A23" s="12" t="s">
        <v>25</v>
      </c>
      <c r="B23" s="20">
        <f>'Cancer data'!B22</f>
        <v>213.2</v>
      </c>
      <c r="C23" s="25">
        <f>'Cancer data'!C22</f>
        <v>202.76868761338528</v>
      </c>
      <c r="D23" s="17" t="str">
        <f>'Cancer data'!J22</f>
        <v>(190.2 - 215.9)</v>
      </c>
      <c r="F23" s="7"/>
    </row>
    <row r="24" spans="1:6">
      <c r="A24" s="12" t="s">
        <v>26</v>
      </c>
      <c r="B24" s="20">
        <f>'Cancer data'!B23</f>
        <v>257.2</v>
      </c>
      <c r="C24" s="25">
        <f>'Cancer data'!C23</f>
        <v>184.47982228282359</v>
      </c>
      <c r="D24" s="17" t="str">
        <f>'Cancer data'!J23</f>
        <v>(174 - 195.4)</v>
      </c>
      <c r="F24" s="7"/>
    </row>
    <row r="25" spans="1:6" ht="21" customHeight="1">
      <c r="A25" s="12" t="s">
        <v>27</v>
      </c>
      <c r="B25" s="20">
        <f>'Cancer data'!B24</f>
        <v>242.2</v>
      </c>
      <c r="C25" s="25">
        <f>'Cancer data'!C24</f>
        <v>162.1824816134864</v>
      </c>
      <c r="D25" s="17" t="str">
        <f>'Cancer data'!J24</f>
        <v>(152.6 - 172.2)</v>
      </c>
      <c r="F25" s="7"/>
    </row>
    <row r="26" spans="1:6" ht="12.75" customHeight="1">
      <c r="A26" s="12" t="s">
        <v>28</v>
      </c>
      <c r="B26" s="20">
        <f>'Cancer data'!B25</f>
        <v>386</v>
      </c>
      <c r="C26" s="25">
        <f>'Cancer data'!C25</f>
        <v>193.35223449588088</v>
      </c>
      <c r="D26" s="17" t="str">
        <f>'Cancer data'!J25</f>
        <v>(184.4 - 202.6)</v>
      </c>
      <c r="F26" s="7"/>
    </row>
    <row r="27" spans="1:6" ht="21" customHeight="1">
      <c r="A27" s="14" t="s">
        <v>32</v>
      </c>
      <c r="B27" s="20">
        <f>'Cancer data'!B26</f>
        <v>8542.4</v>
      </c>
      <c r="C27" s="25">
        <f>'Cancer data'!C26</f>
        <v>185.51683129769597</v>
      </c>
      <c r="D27" s="17" t="str">
        <f>'Cancer data'!J26</f>
        <v>(183.7 - 187.4)</v>
      </c>
      <c r="F27" s="9"/>
    </row>
    <row r="28" spans="1:6" ht="22.5" customHeight="1">
      <c r="A28" s="62" t="s">
        <v>48</v>
      </c>
      <c r="B28" s="63"/>
      <c r="C28" s="63"/>
      <c r="D28" s="63"/>
    </row>
  </sheetData>
  <mergeCells count="3">
    <mergeCell ref="A3:D3"/>
    <mergeCell ref="C4:D4"/>
    <mergeCell ref="A28:D28"/>
  </mergeCells>
  <phoneticPr fontId="2" type="noConversion"/>
  <hyperlinks>
    <hyperlink ref="A1" location="Contents!A11" display="Return to contents page"/>
  </hyperlinks>
  <pageMargins left="0.35433070866141736" right="0.35433070866141736" top="0.98425196850393704" bottom="0.98425196850393704" header="0.51181102362204722" footer="0.51181102362204722"/>
  <pageSetup paperSize="9" scale="90" orientation="landscape" r:id="rId1"/>
  <headerFooter alignWithMargins="0">
    <oddHeader>&amp;LAuthor: Beth Patterson, Public Health Wales Observatory&amp;RDate Created: 27/09/2010</oddHeader>
    <oddFooter>&amp;L&amp;Z&amp;F&amp;A&amp;RPage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28</vt:i4>
      </vt:variant>
    </vt:vector>
  </HeadingPairs>
  <TitlesOfParts>
    <vt:vector size="28" baseType="lpstr">
      <vt:lpstr>README</vt:lpstr>
      <vt:lpstr>Contents</vt:lpstr>
      <vt:lpstr>GFR</vt:lpstr>
      <vt:lpstr>LBW</vt:lpstr>
      <vt:lpstr>Admissions</vt:lpstr>
      <vt:lpstr>Emergency</vt:lpstr>
      <vt:lpstr>Elective</vt:lpstr>
      <vt:lpstr>All cause</vt:lpstr>
      <vt:lpstr>Cancer</vt:lpstr>
      <vt:lpstr>Circulatory disease</vt:lpstr>
      <vt:lpstr>Circulatory under 75</vt:lpstr>
      <vt:lpstr>CHD</vt:lpstr>
      <vt:lpstr>Respiratory</vt:lpstr>
      <vt:lpstr>Population under 18</vt:lpstr>
      <vt:lpstr>Population 75+</vt:lpstr>
      <vt:lpstr>GFR data</vt:lpstr>
      <vt:lpstr>LBW data</vt:lpstr>
      <vt:lpstr>Admissions data</vt:lpstr>
      <vt:lpstr>Emergency data</vt:lpstr>
      <vt:lpstr>Elective data</vt:lpstr>
      <vt:lpstr>All cause data</vt:lpstr>
      <vt:lpstr>Cancer data</vt:lpstr>
      <vt:lpstr>Circulatory disease data</vt:lpstr>
      <vt:lpstr>Circulatory under 75 data</vt:lpstr>
      <vt:lpstr>CHD data</vt:lpstr>
      <vt:lpstr>Respiratory data</vt:lpstr>
      <vt:lpstr>Population under 18 data</vt:lpstr>
      <vt:lpstr>Population 75+ data</vt:lpstr>
    </vt:vector>
  </TitlesOfParts>
  <Company>BSC Pontypool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Bethan.Evans</dc:creator>
  <cp:lastModifiedBy>Bethan Patterson</cp:lastModifiedBy>
  <cp:lastPrinted>2010-11-02T15:14:52Z</cp:lastPrinted>
  <dcterms:created xsi:type="dcterms:W3CDTF">2010-09-27T11:05:02Z</dcterms:created>
  <dcterms:modified xsi:type="dcterms:W3CDTF">2011-06-02T10:17:46Z</dcterms:modified>
</cp:coreProperties>
</file>