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4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9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0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1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2.xml" ContentType="application/vnd.openxmlformats-officedocument.drawingml.chart+xml"/>
  <Override PartName="/xl/drawings/drawing26.xml" ContentType="application/vnd.openxmlformats-officedocument.drawingml.chartshapes+xml"/>
  <Override PartName="/xl/drawings/drawing27.xml" ContentType="application/vnd.openxmlformats-officedocument.drawing+xml"/>
  <Override PartName="/xl/charts/chart13.xml" ContentType="application/vnd.openxmlformats-officedocument.drawingml.chart+xml"/>
  <Override PartName="/xl/drawings/drawing2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e250964\OneDrive - NHS Wales\Documents\Website\2010 ad hocs\2\"/>
    </mc:Choice>
  </mc:AlternateContent>
  <bookViews>
    <workbookView xWindow="3060" yWindow="1548" windowWidth="9756" windowHeight="9012" tabRatio="979"/>
  </bookViews>
  <sheets>
    <sheet name="README" sheetId="67" r:id="rId1"/>
    <sheet name="Map" sheetId="85" r:id="rId2"/>
    <sheet name="Heart condition" sheetId="71" r:id="rId3"/>
    <sheet name="Respiratory" sheetId="72" r:id="rId4"/>
    <sheet name="Mental illness" sheetId="73" r:id="rId5"/>
    <sheet name="Arthritis" sheetId="74" r:id="rId6"/>
    <sheet name="Limiting illness" sheetId="75" r:id="rId7"/>
    <sheet name="PCS" sheetId="76" r:id="rId8"/>
    <sheet name="MCS" sheetId="77" r:id="rId9"/>
    <sheet name="Smoker" sheetId="78" r:id="rId10"/>
    <sheet name="Binge drinking" sheetId="80" r:id="rId11"/>
    <sheet name="5-a-day" sheetId="81" r:id="rId12"/>
    <sheet name="Physical activity" sheetId="82" r:id="rId13"/>
    <sheet name="Overweight" sheetId="83" r:id="rId14"/>
    <sheet name="A&amp;E" sheetId="84" r:id="rId15"/>
    <sheet name="Heart condition data" sheetId="5" state="hidden" r:id="rId16"/>
    <sheet name="Respiratory data" sheetId="7" state="hidden" r:id="rId17"/>
    <sheet name="Mental illness data" sheetId="8" state="hidden" r:id="rId18"/>
    <sheet name="Arthritis data" sheetId="10" state="hidden" r:id="rId19"/>
    <sheet name="Limiting illness data" sheetId="13" state="hidden" r:id="rId20"/>
    <sheet name="PCS data" sheetId="15" state="hidden" r:id="rId21"/>
    <sheet name="MCS data" sheetId="18" state="hidden" r:id="rId22"/>
    <sheet name="Smoker data" sheetId="2" state="hidden" r:id="rId23"/>
    <sheet name="Binge drinking data" sheetId="19" state="hidden" r:id="rId24"/>
    <sheet name="5-a-day data" sheetId="20" state="hidden" r:id="rId25"/>
    <sheet name="Physical activity data" sheetId="21" state="hidden" r:id="rId26"/>
    <sheet name="Overweight data" sheetId="22" state="hidden" r:id="rId27"/>
    <sheet name="A&amp;E data" sheetId="35" state="hidden" r:id="rId28"/>
  </sheets>
  <externalReferences>
    <externalReference r:id="rId29"/>
    <externalReference r:id="rId30"/>
  </externalReferences>
  <definedNames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ANGL">#REF!</definedName>
    <definedName name="BLAEN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ONWY">#REF!</definedName>
    <definedName name="data">[1]FinalResults!$A$2:$H$1897</definedName>
    <definedName name="_xlnm.Database">[2]CFDATA!$A$1:$L$952</definedName>
    <definedName name="DENBI">#REF!</definedName>
    <definedName name="FLINT">#REF!</definedName>
    <definedName name="GWYN">#REF!</definedName>
    <definedName name="MERTH">#REF!</definedName>
    <definedName name="MONS">#REF!</definedName>
    <definedName name="NEATH">#REF!</definedName>
    <definedName name="NEWPT">#REF!</definedName>
    <definedName name="PEMBS">#REF!</definedName>
    <definedName name="POWYS">#REF!</definedName>
    <definedName name="_xlnm.Print_Area" localSheetId="0">README!$A$1:$B$21</definedName>
    <definedName name="RCT">#REF!</definedName>
    <definedName name="SWANS">#REF!</definedName>
    <definedName name="SY04S1RD">#REF!</definedName>
    <definedName name="SY05PCT" localSheetId="0">#REF!</definedName>
    <definedName name="SY05PCT">#REF!</definedName>
    <definedName name="TORFA">#REF!</definedName>
    <definedName name="VALEG">#REF!</definedName>
    <definedName name="WARDS102">#REF!</definedName>
    <definedName name="WARDS112">#REF!</definedName>
    <definedName name="WREXH">#REF!</definedName>
  </definedNames>
  <calcPr calcId="162913"/>
</workbook>
</file>

<file path=xl/calcChain.xml><?xml version="1.0" encoding="utf-8"?>
<calcChain xmlns="http://schemas.openxmlformats.org/spreadsheetml/2006/main">
  <c r="C33" i="84" l="1"/>
  <c r="D33" i="84"/>
  <c r="E33" i="84"/>
  <c r="B33" i="84"/>
  <c r="B4" i="84"/>
  <c r="C4" i="84"/>
  <c r="D4" i="84"/>
  <c r="E4" i="84"/>
  <c r="B5" i="84"/>
  <c r="C5" i="84"/>
  <c r="D5" i="84"/>
  <c r="E5" i="84"/>
  <c r="B6" i="84"/>
  <c r="C6" i="84"/>
  <c r="D6" i="84"/>
  <c r="E6" i="84"/>
  <c r="B7" i="84"/>
  <c r="C7" i="84"/>
  <c r="D7" i="84"/>
  <c r="E7" i="84"/>
  <c r="B8" i="84"/>
  <c r="C8" i="84"/>
  <c r="D8" i="84"/>
  <c r="E8" i="84"/>
  <c r="B9" i="84"/>
  <c r="C9" i="84"/>
  <c r="D9" i="84"/>
  <c r="E9" i="84"/>
  <c r="B10" i="84"/>
  <c r="C10" i="84"/>
  <c r="D10" i="84"/>
  <c r="E10" i="84"/>
  <c r="B11" i="84"/>
  <c r="C11" i="84"/>
  <c r="D11" i="84"/>
  <c r="E11" i="84"/>
  <c r="B12" i="84"/>
  <c r="C12" i="84"/>
  <c r="D12" i="84"/>
  <c r="E12" i="84"/>
  <c r="B13" i="84"/>
  <c r="C13" i="84"/>
  <c r="D13" i="84"/>
  <c r="E13" i="84"/>
  <c r="B14" i="84"/>
  <c r="C14" i="84"/>
  <c r="D14" i="84"/>
  <c r="E14" i="84"/>
  <c r="B15" i="84"/>
  <c r="C15" i="84"/>
  <c r="D15" i="84"/>
  <c r="E15" i="84"/>
  <c r="B16" i="84"/>
  <c r="C16" i="84"/>
  <c r="D16" i="84"/>
  <c r="E16" i="84"/>
  <c r="B17" i="84"/>
  <c r="C17" i="84"/>
  <c r="D17" i="84"/>
  <c r="E17" i="84"/>
  <c r="B18" i="84"/>
  <c r="C18" i="84"/>
  <c r="D18" i="84"/>
  <c r="E18" i="84"/>
  <c r="B19" i="84"/>
  <c r="C19" i="84"/>
  <c r="D19" i="84"/>
  <c r="E19" i="84"/>
  <c r="B20" i="84"/>
  <c r="C20" i="84"/>
  <c r="D20" i="84"/>
  <c r="E20" i="84"/>
  <c r="B21" i="84"/>
  <c r="C21" i="84"/>
  <c r="D21" i="84"/>
  <c r="E21" i="84"/>
  <c r="B22" i="84"/>
  <c r="C22" i="84"/>
  <c r="D22" i="84"/>
  <c r="E22" i="84"/>
  <c r="B23" i="84"/>
  <c r="C23" i="84"/>
  <c r="D23" i="84"/>
  <c r="E23" i="84"/>
  <c r="B24" i="84"/>
  <c r="C24" i="84"/>
  <c r="D24" i="84"/>
  <c r="E24" i="84"/>
  <c r="B26" i="84"/>
  <c r="C26" i="84"/>
  <c r="D26" i="84"/>
  <c r="E26" i="84"/>
  <c r="B27" i="84"/>
  <c r="C27" i="84"/>
  <c r="D27" i="84"/>
  <c r="E27" i="84"/>
  <c r="B28" i="84"/>
  <c r="C28" i="84"/>
  <c r="D28" i="84"/>
  <c r="E28" i="84"/>
  <c r="B29" i="84"/>
  <c r="C29" i="84"/>
  <c r="D29" i="84"/>
  <c r="E29" i="84"/>
  <c r="B30" i="84"/>
  <c r="C30" i="84"/>
  <c r="D30" i="84"/>
  <c r="E30" i="84"/>
  <c r="B31" i="84"/>
  <c r="C31" i="84"/>
  <c r="D31" i="84"/>
  <c r="E31" i="84"/>
  <c r="B32" i="84"/>
  <c r="C32" i="84"/>
  <c r="D32" i="84"/>
  <c r="E32" i="84"/>
  <c r="E3" i="84"/>
  <c r="D3" i="84"/>
  <c r="C3" i="84"/>
  <c r="B3" i="84"/>
  <c r="C33" i="83"/>
  <c r="D33" i="83"/>
  <c r="E33" i="83"/>
  <c r="B33" i="83"/>
  <c r="B4" i="83"/>
  <c r="C4" i="83"/>
  <c r="D4" i="83"/>
  <c r="E4" i="83"/>
  <c r="B5" i="83"/>
  <c r="C5" i="83"/>
  <c r="D5" i="83"/>
  <c r="E5" i="83"/>
  <c r="B6" i="83"/>
  <c r="C6" i="83"/>
  <c r="D6" i="83"/>
  <c r="E6" i="83"/>
  <c r="B7" i="83"/>
  <c r="C7" i="83"/>
  <c r="D7" i="83"/>
  <c r="E7" i="83"/>
  <c r="B8" i="83"/>
  <c r="C8" i="83"/>
  <c r="D8" i="83"/>
  <c r="E8" i="83"/>
  <c r="B9" i="83"/>
  <c r="C9" i="83"/>
  <c r="D9" i="83"/>
  <c r="E9" i="83"/>
  <c r="B10" i="83"/>
  <c r="C10" i="83"/>
  <c r="D10" i="83"/>
  <c r="E10" i="83"/>
  <c r="B11" i="83"/>
  <c r="C11" i="83"/>
  <c r="D11" i="83"/>
  <c r="E11" i="83"/>
  <c r="B12" i="83"/>
  <c r="C12" i="83"/>
  <c r="D12" i="83"/>
  <c r="E12" i="83"/>
  <c r="B13" i="83"/>
  <c r="C13" i="83"/>
  <c r="D13" i="83"/>
  <c r="E13" i="83"/>
  <c r="B14" i="83"/>
  <c r="C14" i="83"/>
  <c r="D14" i="83"/>
  <c r="E14" i="83"/>
  <c r="B15" i="83"/>
  <c r="C15" i="83"/>
  <c r="D15" i="83"/>
  <c r="E15" i="83"/>
  <c r="B16" i="83"/>
  <c r="C16" i="83"/>
  <c r="D16" i="83"/>
  <c r="E16" i="83"/>
  <c r="B17" i="83"/>
  <c r="C17" i="83"/>
  <c r="D17" i="83"/>
  <c r="E17" i="83"/>
  <c r="B18" i="83"/>
  <c r="C18" i="83"/>
  <c r="D18" i="83"/>
  <c r="E18" i="83"/>
  <c r="B19" i="83"/>
  <c r="C19" i="83"/>
  <c r="D19" i="83"/>
  <c r="E19" i="83"/>
  <c r="B20" i="83"/>
  <c r="C20" i="83"/>
  <c r="D20" i="83"/>
  <c r="E20" i="83"/>
  <c r="B21" i="83"/>
  <c r="C21" i="83"/>
  <c r="D21" i="83"/>
  <c r="E21" i="83"/>
  <c r="B22" i="83"/>
  <c r="C22" i="83"/>
  <c r="D22" i="83"/>
  <c r="E22" i="83"/>
  <c r="B23" i="83"/>
  <c r="C23" i="83"/>
  <c r="D23" i="83"/>
  <c r="E23" i="83"/>
  <c r="B24" i="83"/>
  <c r="C24" i="83"/>
  <c r="D24" i="83"/>
  <c r="E24" i="83"/>
  <c r="B26" i="83"/>
  <c r="C26" i="83"/>
  <c r="D26" i="83"/>
  <c r="E26" i="83"/>
  <c r="B27" i="83"/>
  <c r="C27" i="83"/>
  <c r="D27" i="83"/>
  <c r="E27" i="83"/>
  <c r="B28" i="83"/>
  <c r="C28" i="83"/>
  <c r="D28" i="83"/>
  <c r="E28" i="83"/>
  <c r="B29" i="83"/>
  <c r="C29" i="83"/>
  <c r="D29" i="83"/>
  <c r="E29" i="83"/>
  <c r="B30" i="83"/>
  <c r="C30" i="83"/>
  <c r="D30" i="83"/>
  <c r="E30" i="83"/>
  <c r="B31" i="83"/>
  <c r="C31" i="83"/>
  <c r="D31" i="83"/>
  <c r="E31" i="83"/>
  <c r="B32" i="83"/>
  <c r="C32" i="83"/>
  <c r="D32" i="83"/>
  <c r="E32" i="83"/>
  <c r="E3" i="83"/>
  <c r="D3" i="83"/>
  <c r="C3" i="83"/>
  <c r="B3" i="83"/>
  <c r="C33" i="82"/>
  <c r="D33" i="82"/>
  <c r="E33" i="82"/>
  <c r="B33" i="82"/>
  <c r="B4" i="82"/>
  <c r="C4" i="82"/>
  <c r="D4" i="82"/>
  <c r="E4" i="82"/>
  <c r="B5" i="82"/>
  <c r="C5" i="82"/>
  <c r="D5" i="82"/>
  <c r="E5" i="82"/>
  <c r="B6" i="82"/>
  <c r="C6" i="82"/>
  <c r="D6" i="82"/>
  <c r="E6" i="82"/>
  <c r="B7" i="82"/>
  <c r="C7" i="82"/>
  <c r="D7" i="82"/>
  <c r="E7" i="82"/>
  <c r="B8" i="82"/>
  <c r="C8" i="82"/>
  <c r="D8" i="82"/>
  <c r="E8" i="82"/>
  <c r="B9" i="82"/>
  <c r="C9" i="82"/>
  <c r="D9" i="82"/>
  <c r="E9" i="82"/>
  <c r="B10" i="82"/>
  <c r="C10" i="82"/>
  <c r="D10" i="82"/>
  <c r="E10" i="82"/>
  <c r="B11" i="82"/>
  <c r="C11" i="82"/>
  <c r="D11" i="82"/>
  <c r="E11" i="82"/>
  <c r="B12" i="82"/>
  <c r="C12" i="82"/>
  <c r="D12" i="82"/>
  <c r="E12" i="82"/>
  <c r="B13" i="82"/>
  <c r="C13" i="82"/>
  <c r="D13" i="82"/>
  <c r="E13" i="82"/>
  <c r="B14" i="82"/>
  <c r="C14" i="82"/>
  <c r="D14" i="82"/>
  <c r="E14" i="82"/>
  <c r="B15" i="82"/>
  <c r="C15" i="82"/>
  <c r="D15" i="82"/>
  <c r="E15" i="82"/>
  <c r="B16" i="82"/>
  <c r="C16" i="82"/>
  <c r="D16" i="82"/>
  <c r="E16" i="82"/>
  <c r="B17" i="82"/>
  <c r="C17" i="82"/>
  <c r="D17" i="82"/>
  <c r="E17" i="82"/>
  <c r="B18" i="82"/>
  <c r="C18" i="82"/>
  <c r="D18" i="82"/>
  <c r="E18" i="82"/>
  <c r="B19" i="82"/>
  <c r="C19" i="82"/>
  <c r="D19" i="82"/>
  <c r="E19" i="82"/>
  <c r="B20" i="82"/>
  <c r="C20" i="82"/>
  <c r="D20" i="82"/>
  <c r="E20" i="82"/>
  <c r="B21" i="82"/>
  <c r="C21" i="82"/>
  <c r="D21" i="82"/>
  <c r="E21" i="82"/>
  <c r="B22" i="82"/>
  <c r="C22" i="82"/>
  <c r="D22" i="82"/>
  <c r="E22" i="82"/>
  <c r="B23" i="82"/>
  <c r="C23" i="82"/>
  <c r="D23" i="82"/>
  <c r="E23" i="82"/>
  <c r="B24" i="82"/>
  <c r="C24" i="82"/>
  <c r="D24" i="82"/>
  <c r="E24" i="82"/>
  <c r="B26" i="82"/>
  <c r="C26" i="82"/>
  <c r="D26" i="82"/>
  <c r="E26" i="82"/>
  <c r="B27" i="82"/>
  <c r="C27" i="82"/>
  <c r="D27" i="82"/>
  <c r="E27" i="82"/>
  <c r="B28" i="82"/>
  <c r="C28" i="82"/>
  <c r="D28" i="82"/>
  <c r="E28" i="82"/>
  <c r="B29" i="82"/>
  <c r="C29" i="82"/>
  <c r="D29" i="82"/>
  <c r="E29" i="82"/>
  <c r="B30" i="82"/>
  <c r="C30" i="82"/>
  <c r="D30" i="82"/>
  <c r="E30" i="82"/>
  <c r="B31" i="82"/>
  <c r="C31" i="82"/>
  <c r="D31" i="82"/>
  <c r="E31" i="82"/>
  <c r="B32" i="82"/>
  <c r="C32" i="82"/>
  <c r="D32" i="82"/>
  <c r="E32" i="82"/>
  <c r="E3" i="82"/>
  <c r="D3" i="82"/>
  <c r="C3" i="82"/>
  <c r="B3" i="82"/>
  <c r="C33" i="81"/>
  <c r="D33" i="81"/>
  <c r="E33" i="81"/>
  <c r="B33" i="81"/>
  <c r="B4" i="81"/>
  <c r="C4" i="81"/>
  <c r="D4" i="81"/>
  <c r="E4" i="81"/>
  <c r="B5" i="81"/>
  <c r="C5" i="81"/>
  <c r="D5" i="81"/>
  <c r="E5" i="81"/>
  <c r="B6" i="81"/>
  <c r="C6" i="81"/>
  <c r="D6" i="81"/>
  <c r="E6" i="81"/>
  <c r="B7" i="81"/>
  <c r="C7" i="81"/>
  <c r="D7" i="81"/>
  <c r="E7" i="81"/>
  <c r="B8" i="81"/>
  <c r="C8" i="81"/>
  <c r="D8" i="81"/>
  <c r="E8" i="81"/>
  <c r="B9" i="81"/>
  <c r="C9" i="81"/>
  <c r="D9" i="81"/>
  <c r="E9" i="81"/>
  <c r="B10" i="81"/>
  <c r="C10" i="81"/>
  <c r="D10" i="81"/>
  <c r="E10" i="81"/>
  <c r="B11" i="81"/>
  <c r="C11" i="81"/>
  <c r="D11" i="81"/>
  <c r="E11" i="81"/>
  <c r="B12" i="81"/>
  <c r="C12" i="81"/>
  <c r="D12" i="81"/>
  <c r="E12" i="81"/>
  <c r="B13" i="81"/>
  <c r="C13" i="81"/>
  <c r="D13" i="81"/>
  <c r="E13" i="81"/>
  <c r="B14" i="81"/>
  <c r="C14" i="81"/>
  <c r="D14" i="81"/>
  <c r="E14" i="81"/>
  <c r="B15" i="81"/>
  <c r="C15" i="81"/>
  <c r="D15" i="81"/>
  <c r="E15" i="81"/>
  <c r="B16" i="81"/>
  <c r="C16" i="81"/>
  <c r="D16" i="81"/>
  <c r="E16" i="81"/>
  <c r="B17" i="81"/>
  <c r="C17" i="81"/>
  <c r="D17" i="81"/>
  <c r="E17" i="81"/>
  <c r="B18" i="81"/>
  <c r="C18" i="81"/>
  <c r="D18" i="81"/>
  <c r="E18" i="81"/>
  <c r="B19" i="81"/>
  <c r="C19" i="81"/>
  <c r="D19" i="81"/>
  <c r="E19" i="81"/>
  <c r="B20" i="81"/>
  <c r="C20" i="81"/>
  <c r="D20" i="81"/>
  <c r="E20" i="81"/>
  <c r="B21" i="81"/>
  <c r="C21" i="81"/>
  <c r="D21" i="81"/>
  <c r="E21" i="81"/>
  <c r="B22" i="81"/>
  <c r="C22" i="81"/>
  <c r="D22" i="81"/>
  <c r="E22" i="81"/>
  <c r="B23" i="81"/>
  <c r="C23" i="81"/>
  <c r="D23" i="81"/>
  <c r="E23" i="81"/>
  <c r="B24" i="81"/>
  <c r="C24" i="81"/>
  <c r="D24" i="81"/>
  <c r="E24" i="81"/>
  <c r="B26" i="81"/>
  <c r="C26" i="81"/>
  <c r="D26" i="81"/>
  <c r="E26" i="81"/>
  <c r="B27" i="81"/>
  <c r="C27" i="81"/>
  <c r="D27" i="81"/>
  <c r="E27" i="81"/>
  <c r="B28" i="81"/>
  <c r="C28" i="81"/>
  <c r="D28" i="81"/>
  <c r="E28" i="81"/>
  <c r="B29" i="81"/>
  <c r="C29" i="81"/>
  <c r="D29" i="81"/>
  <c r="E29" i="81"/>
  <c r="B30" i="81"/>
  <c r="C30" i="81"/>
  <c r="D30" i="81"/>
  <c r="E30" i="81"/>
  <c r="B31" i="81"/>
  <c r="C31" i="81"/>
  <c r="D31" i="81"/>
  <c r="E31" i="81"/>
  <c r="B32" i="81"/>
  <c r="C32" i="81"/>
  <c r="D32" i="81"/>
  <c r="E32" i="81"/>
  <c r="E3" i="81"/>
  <c r="D3" i="81"/>
  <c r="C3" i="81"/>
  <c r="B3" i="81"/>
  <c r="C33" i="80"/>
  <c r="D33" i="80"/>
  <c r="E33" i="80"/>
  <c r="B33" i="80"/>
  <c r="B4" i="80"/>
  <c r="C4" i="80"/>
  <c r="D4" i="80"/>
  <c r="E4" i="80"/>
  <c r="B5" i="80"/>
  <c r="C5" i="80"/>
  <c r="D5" i="80"/>
  <c r="E5" i="80"/>
  <c r="B6" i="80"/>
  <c r="C6" i="80"/>
  <c r="D6" i="80"/>
  <c r="E6" i="80"/>
  <c r="B7" i="80"/>
  <c r="C7" i="80"/>
  <c r="D7" i="80"/>
  <c r="E7" i="80"/>
  <c r="B8" i="80"/>
  <c r="C8" i="80"/>
  <c r="D8" i="80"/>
  <c r="E8" i="80"/>
  <c r="B9" i="80"/>
  <c r="C9" i="80"/>
  <c r="D9" i="80"/>
  <c r="E9" i="80"/>
  <c r="B10" i="80"/>
  <c r="C10" i="80"/>
  <c r="D10" i="80"/>
  <c r="E10" i="80"/>
  <c r="B11" i="80"/>
  <c r="C11" i="80"/>
  <c r="D11" i="80"/>
  <c r="E11" i="80"/>
  <c r="B12" i="80"/>
  <c r="C12" i="80"/>
  <c r="D12" i="80"/>
  <c r="E12" i="80"/>
  <c r="B13" i="80"/>
  <c r="C13" i="80"/>
  <c r="D13" i="80"/>
  <c r="E13" i="80"/>
  <c r="B14" i="80"/>
  <c r="C14" i="80"/>
  <c r="D14" i="80"/>
  <c r="E14" i="80"/>
  <c r="B15" i="80"/>
  <c r="C15" i="80"/>
  <c r="D15" i="80"/>
  <c r="E15" i="80"/>
  <c r="B16" i="80"/>
  <c r="C16" i="80"/>
  <c r="D16" i="80"/>
  <c r="E16" i="80"/>
  <c r="B17" i="80"/>
  <c r="C17" i="80"/>
  <c r="D17" i="80"/>
  <c r="E17" i="80"/>
  <c r="B18" i="80"/>
  <c r="C18" i="80"/>
  <c r="D18" i="80"/>
  <c r="E18" i="80"/>
  <c r="B19" i="80"/>
  <c r="C19" i="80"/>
  <c r="D19" i="80"/>
  <c r="E19" i="80"/>
  <c r="B20" i="80"/>
  <c r="C20" i="80"/>
  <c r="D20" i="80"/>
  <c r="E20" i="80"/>
  <c r="B21" i="80"/>
  <c r="C21" i="80"/>
  <c r="D21" i="80"/>
  <c r="E21" i="80"/>
  <c r="B22" i="80"/>
  <c r="C22" i="80"/>
  <c r="D22" i="80"/>
  <c r="E22" i="80"/>
  <c r="B23" i="80"/>
  <c r="C23" i="80"/>
  <c r="D23" i="80"/>
  <c r="E23" i="80"/>
  <c r="B24" i="80"/>
  <c r="C24" i="80"/>
  <c r="D24" i="80"/>
  <c r="E24" i="80"/>
  <c r="B26" i="80"/>
  <c r="C26" i="80"/>
  <c r="D26" i="80"/>
  <c r="E26" i="80"/>
  <c r="B27" i="80"/>
  <c r="C27" i="80"/>
  <c r="D27" i="80"/>
  <c r="E27" i="80"/>
  <c r="B28" i="80"/>
  <c r="C28" i="80"/>
  <c r="D28" i="80"/>
  <c r="E28" i="80"/>
  <c r="B29" i="80"/>
  <c r="C29" i="80"/>
  <c r="D29" i="80"/>
  <c r="E29" i="80"/>
  <c r="B30" i="80"/>
  <c r="C30" i="80"/>
  <c r="D30" i="80"/>
  <c r="E30" i="80"/>
  <c r="B31" i="80"/>
  <c r="C31" i="80"/>
  <c r="D31" i="80"/>
  <c r="E31" i="80"/>
  <c r="B32" i="80"/>
  <c r="C32" i="80"/>
  <c r="D32" i="80"/>
  <c r="E32" i="80"/>
  <c r="E3" i="80"/>
  <c r="D3" i="80"/>
  <c r="C3" i="80"/>
  <c r="B3" i="80"/>
  <c r="C33" i="78"/>
  <c r="D33" i="78"/>
  <c r="E33" i="78"/>
  <c r="B33" i="78"/>
  <c r="B31" i="78"/>
  <c r="C31" i="78"/>
  <c r="D31" i="78"/>
  <c r="E31" i="78"/>
  <c r="B32" i="78"/>
  <c r="C32" i="78"/>
  <c r="D32" i="78"/>
  <c r="E32" i="78"/>
  <c r="B4" i="78"/>
  <c r="C4" i="78"/>
  <c r="D4" i="78"/>
  <c r="E4" i="78"/>
  <c r="B5" i="78"/>
  <c r="C5" i="78"/>
  <c r="D5" i="78"/>
  <c r="E5" i="78"/>
  <c r="B6" i="78"/>
  <c r="C6" i="78"/>
  <c r="D6" i="78"/>
  <c r="E6" i="78"/>
  <c r="B7" i="78"/>
  <c r="C7" i="78"/>
  <c r="D7" i="78"/>
  <c r="E7" i="78"/>
  <c r="B8" i="78"/>
  <c r="C8" i="78"/>
  <c r="D8" i="78"/>
  <c r="E8" i="78"/>
  <c r="B9" i="78"/>
  <c r="C9" i="78"/>
  <c r="D9" i="78"/>
  <c r="E9" i="78"/>
  <c r="B10" i="78"/>
  <c r="C10" i="78"/>
  <c r="D10" i="78"/>
  <c r="E10" i="78"/>
  <c r="B11" i="78"/>
  <c r="C11" i="78"/>
  <c r="D11" i="78"/>
  <c r="E11" i="78"/>
  <c r="B12" i="78"/>
  <c r="C12" i="78"/>
  <c r="D12" i="78"/>
  <c r="E12" i="78"/>
  <c r="B13" i="78"/>
  <c r="C13" i="78"/>
  <c r="D13" i="78"/>
  <c r="E13" i="78"/>
  <c r="B14" i="78"/>
  <c r="C14" i="78"/>
  <c r="D14" i="78"/>
  <c r="E14" i="78"/>
  <c r="B15" i="78"/>
  <c r="C15" i="78"/>
  <c r="D15" i="78"/>
  <c r="E15" i="78"/>
  <c r="B16" i="78"/>
  <c r="C16" i="78"/>
  <c r="D16" i="78"/>
  <c r="E16" i="78"/>
  <c r="B17" i="78"/>
  <c r="C17" i="78"/>
  <c r="D17" i="78"/>
  <c r="E17" i="78"/>
  <c r="B18" i="78"/>
  <c r="C18" i="78"/>
  <c r="D18" i="78"/>
  <c r="E18" i="78"/>
  <c r="B19" i="78"/>
  <c r="C19" i="78"/>
  <c r="D19" i="78"/>
  <c r="E19" i="78"/>
  <c r="B20" i="78"/>
  <c r="C20" i="78"/>
  <c r="D20" i="78"/>
  <c r="E20" i="78"/>
  <c r="B21" i="78"/>
  <c r="C21" i="78"/>
  <c r="D21" i="78"/>
  <c r="E21" i="78"/>
  <c r="B22" i="78"/>
  <c r="C22" i="78"/>
  <c r="D22" i="78"/>
  <c r="E22" i="78"/>
  <c r="B23" i="78"/>
  <c r="C23" i="78"/>
  <c r="D23" i="78"/>
  <c r="E23" i="78"/>
  <c r="B24" i="78"/>
  <c r="C24" i="78"/>
  <c r="D24" i="78"/>
  <c r="E24" i="78"/>
  <c r="B26" i="78"/>
  <c r="C26" i="78"/>
  <c r="D26" i="78"/>
  <c r="E26" i="78"/>
  <c r="B27" i="78"/>
  <c r="C27" i="78"/>
  <c r="D27" i="78"/>
  <c r="E27" i="78"/>
  <c r="B28" i="78"/>
  <c r="C28" i="78"/>
  <c r="D28" i="78"/>
  <c r="E28" i="78"/>
  <c r="B29" i="78"/>
  <c r="C29" i="78"/>
  <c r="D29" i="78"/>
  <c r="E29" i="78"/>
  <c r="B30" i="78"/>
  <c r="C30" i="78"/>
  <c r="D30" i="78"/>
  <c r="E30" i="78"/>
  <c r="E3" i="78"/>
  <c r="D3" i="78"/>
  <c r="C3" i="78"/>
  <c r="B3" i="78"/>
  <c r="C33" i="77"/>
  <c r="D33" i="77"/>
  <c r="E33" i="77"/>
  <c r="B33" i="77"/>
  <c r="B4" i="77"/>
  <c r="C4" i="77"/>
  <c r="D4" i="77"/>
  <c r="E4" i="77"/>
  <c r="B5" i="77"/>
  <c r="C5" i="77"/>
  <c r="D5" i="77"/>
  <c r="E5" i="77"/>
  <c r="B6" i="77"/>
  <c r="C6" i="77"/>
  <c r="D6" i="77"/>
  <c r="E6" i="77"/>
  <c r="B7" i="77"/>
  <c r="C7" i="77"/>
  <c r="D7" i="77"/>
  <c r="E7" i="77"/>
  <c r="B8" i="77"/>
  <c r="C8" i="77"/>
  <c r="D8" i="77"/>
  <c r="E8" i="77"/>
  <c r="B9" i="77"/>
  <c r="C9" i="77"/>
  <c r="D9" i="77"/>
  <c r="E9" i="77"/>
  <c r="B10" i="77"/>
  <c r="C10" i="77"/>
  <c r="D10" i="77"/>
  <c r="E10" i="77"/>
  <c r="B11" i="77"/>
  <c r="C11" i="77"/>
  <c r="D11" i="77"/>
  <c r="E11" i="77"/>
  <c r="B12" i="77"/>
  <c r="C12" i="77"/>
  <c r="D12" i="77"/>
  <c r="E12" i="77"/>
  <c r="B13" i="77"/>
  <c r="C13" i="77"/>
  <c r="D13" i="77"/>
  <c r="E13" i="77"/>
  <c r="B14" i="77"/>
  <c r="C14" i="77"/>
  <c r="D14" i="77"/>
  <c r="E14" i="77"/>
  <c r="B15" i="77"/>
  <c r="C15" i="77"/>
  <c r="D15" i="77"/>
  <c r="E15" i="77"/>
  <c r="B16" i="77"/>
  <c r="C16" i="77"/>
  <c r="D16" i="77"/>
  <c r="E16" i="77"/>
  <c r="B17" i="77"/>
  <c r="C17" i="77"/>
  <c r="D17" i="77"/>
  <c r="E17" i="77"/>
  <c r="B18" i="77"/>
  <c r="C18" i="77"/>
  <c r="D18" i="77"/>
  <c r="E18" i="77"/>
  <c r="B19" i="77"/>
  <c r="C19" i="77"/>
  <c r="D19" i="77"/>
  <c r="E19" i="77"/>
  <c r="B20" i="77"/>
  <c r="C20" i="77"/>
  <c r="D20" i="77"/>
  <c r="E20" i="77"/>
  <c r="B21" i="77"/>
  <c r="C21" i="77"/>
  <c r="D21" i="77"/>
  <c r="E21" i="77"/>
  <c r="B22" i="77"/>
  <c r="C22" i="77"/>
  <c r="D22" i="77"/>
  <c r="E22" i="77"/>
  <c r="B23" i="77"/>
  <c r="C23" i="77"/>
  <c r="D23" i="77"/>
  <c r="E23" i="77"/>
  <c r="B24" i="77"/>
  <c r="C24" i="77"/>
  <c r="D24" i="77"/>
  <c r="E24" i="77"/>
  <c r="B26" i="77"/>
  <c r="C26" i="77"/>
  <c r="D26" i="77"/>
  <c r="E26" i="77"/>
  <c r="B27" i="77"/>
  <c r="C27" i="77"/>
  <c r="D27" i="77"/>
  <c r="E27" i="77"/>
  <c r="B28" i="77"/>
  <c r="C28" i="77"/>
  <c r="D28" i="77"/>
  <c r="E28" i="77"/>
  <c r="B29" i="77"/>
  <c r="C29" i="77"/>
  <c r="D29" i="77"/>
  <c r="E29" i="77"/>
  <c r="B30" i="77"/>
  <c r="C30" i="77"/>
  <c r="D30" i="77"/>
  <c r="E30" i="77"/>
  <c r="B31" i="77"/>
  <c r="C31" i="77"/>
  <c r="D31" i="77"/>
  <c r="E31" i="77"/>
  <c r="B32" i="77"/>
  <c r="C32" i="77"/>
  <c r="D32" i="77"/>
  <c r="E32" i="77"/>
  <c r="E3" i="77"/>
  <c r="D3" i="77"/>
  <c r="C3" i="77"/>
  <c r="B3" i="77"/>
  <c r="C33" i="76"/>
  <c r="D33" i="76"/>
  <c r="E33" i="76"/>
  <c r="B33" i="76"/>
  <c r="B26" i="76"/>
  <c r="C26" i="76"/>
  <c r="D26" i="76"/>
  <c r="E26" i="76"/>
  <c r="B27" i="76"/>
  <c r="C27" i="76"/>
  <c r="D27" i="76"/>
  <c r="E27" i="76"/>
  <c r="B28" i="76"/>
  <c r="C28" i="76"/>
  <c r="D28" i="76"/>
  <c r="E28" i="76"/>
  <c r="B29" i="76"/>
  <c r="C29" i="76"/>
  <c r="D29" i="76"/>
  <c r="E29" i="76"/>
  <c r="B30" i="76"/>
  <c r="C30" i="76"/>
  <c r="D30" i="76"/>
  <c r="E30" i="76"/>
  <c r="B31" i="76"/>
  <c r="C31" i="76"/>
  <c r="D31" i="76"/>
  <c r="E31" i="76"/>
  <c r="B32" i="76"/>
  <c r="C32" i="76"/>
  <c r="D32" i="76"/>
  <c r="E32" i="76"/>
  <c r="B4" i="76"/>
  <c r="C4" i="76"/>
  <c r="D4" i="76"/>
  <c r="E4" i="76"/>
  <c r="B5" i="76"/>
  <c r="C5" i="76"/>
  <c r="D5" i="76"/>
  <c r="E5" i="76"/>
  <c r="B6" i="76"/>
  <c r="C6" i="76"/>
  <c r="D6" i="76"/>
  <c r="E6" i="76"/>
  <c r="B7" i="76"/>
  <c r="C7" i="76"/>
  <c r="D7" i="76"/>
  <c r="E7" i="76"/>
  <c r="B8" i="76"/>
  <c r="C8" i="76"/>
  <c r="D8" i="76"/>
  <c r="E8" i="76"/>
  <c r="B9" i="76"/>
  <c r="C9" i="76"/>
  <c r="D9" i="76"/>
  <c r="E9" i="76"/>
  <c r="B10" i="76"/>
  <c r="C10" i="76"/>
  <c r="D10" i="76"/>
  <c r="E10" i="76"/>
  <c r="B11" i="76"/>
  <c r="C11" i="76"/>
  <c r="D11" i="76"/>
  <c r="E11" i="76"/>
  <c r="B12" i="76"/>
  <c r="C12" i="76"/>
  <c r="D12" i="76"/>
  <c r="E12" i="76"/>
  <c r="B13" i="76"/>
  <c r="C13" i="76"/>
  <c r="D13" i="76"/>
  <c r="E13" i="76"/>
  <c r="B14" i="76"/>
  <c r="C14" i="76"/>
  <c r="D14" i="76"/>
  <c r="E14" i="76"/>
  <c r="B15" i="76"/>
  <c r="C15" i="76"/>
  <c r="D15" i="76"/>
  <c r="E15" i="76"/>
  <c r="B16" i="76"/>
  <c r="C16" i="76"/>
  <c r="D16" i="76"/>
  <c r="E16" i="76"/>
  <c r="B17" i="76"/>
  <c r="C17" i="76"/>
  <c r="D17" i="76"/>
  <c r="E17" i="76"/>
  <c r="B18" i="76"/>
  <c r="C18" i="76"/>
  <c r="D18" i="76"/>
  <c r="E18" i="76"/>
  <c r="B19" i="76"/>
  <c r="C19" i="76"/>
  <c r="D19" i="76"/>
  <c r="E19" i="76"/>
  <c r="B20" i="76"/>
  <c r="C20" i="76"/>
  <c r="D20" i="76"/>
  <c r="E20" i="76"/>
  <c r="B21" i="76"/>
  <c r="C21" i="76"/>
  <c r="D21" i="76"/>
  <c r="E21" i="76"/>
  <c r="B22" i="76"/>
  <c r="C22" i="76"/>
  <c r="D22" i="76"/>
  <c r="E22" i="76"/>
  <c r="B23" i="76"/>
  <c r="C23" i="76"/>
  <c r="D23" i="76"/>
  <c r="E23" i="76"/>
  <c r="B24" i="76"/>
  <c r="C24" i="76"/>
  <c r="D24" i="76"/>
  <c r="E24" i="76"/>
  <c r="E3" i="76"/>
  <c r="D3" i="76"/>
  <c r="C3" i="76"/>
  <c r="B3" i="76"/>
  <c r="C33" i="75"/>
  <c r="D33" i="75"/>
  <c r="E33" i="75"/>
  <c r="B33" i="75"/>
  <c r="B31" i="75"/>
  <c r="C31" i="75"/>
  <c r="D31" i="75"/>
  <c r="E31" i="75"/>
  <c r="B32" i="75"/>
  <c r="C32" i="75"/>
  <c r="D32" i="75"/>
  <c r="E32" i="75"/>
  <c r="B27" i="75"/>
  <c r="C27" i="75"/>
  <c r="D27" i="75"/>
  <c r="E27" i="75"/>
  <c r="B28" i="75"/>
  <c r="C28" i="75"/>
  <c r="D28" i="75"/>
  <c r="E28" i="75"/>
  <c r="B29" i="75"/>
  <c r="C29" i="75"/>
  <c r="D29" i="75"/>
  <c r="E29" i="75"/>
  <c r="B30" i="75"/>
  <c r="C30" i="75"/>
  <c r="D30" i="75"/>
  <c r="E30" i="75"/>
  <c r="E26" i="75"/>
  <c r="D26" i="75"/>
  <c r="C26" i="75"/>
  <c r="B26" i="75"/>
  <c r="B4" i="75"/>
  <c r="C4" i="75"/>
  <c r="D4" i="75"/>
  <c r="E4" i="75"/>
  <c r="B5" i="75"/>
  <c r="C5" i="75"/>
  <c r="D5" i="75"/>
  <c r="E5" i="75"/>
  <c r="B6" i="75"/>
  <c r="C6" i="75"/>
  <c r="D6" i="75"/>
  <c r="E6" i="75"/>
  <c r="B7" i="75"/>
  <c r="C7" i="75"/>
  <c r="D7" i="75"/>
  <c r="E7" i="75"/>
  <c r="B8" i="75"/>
  <c r="C8" i="75"/>
  <c r="D8" i="75"/>
  <c r="E8" i="75"/>
  <c r="B9" i="75"/>
  <c r="C9" i="75"/>
  <c r="D9" i="75"/>
  <c r="E9" i="75"/>
  <c r="B10" i="75"/>
  <c r="C10" i="75"/>
  <c r="D10" i="75"/>
  <c r="E10" i="75"/>
  <c r="B11" i="75"/>
  <c r="C11" i="75"/>
  <c r="D11" i="75"/>
  <c r="E11" i="75"/>
  <c r="B12" i="75"/>
  <c r="C12" i="75"/>
  <c r="D12" i="75"/>
  <c r="E12" i="75"/>
  <c r="B13" i="75"/>
  <c r="C13" i="75"/>
  <c r="D13" i="75"/>
  <c r="E13" i="75"/>
  <c r="B14" i="75"/>
  <c r="C14" i="75"/>
  <c r="D14" i="75"/>
  <c r="E14" i="75"/>
  <c r="B15" i="75"/>
  <c r="C15" i="75"/>
  <c r="D15" i="75"/>
  <c r="E15" i="75"/>
  <c r="B16" i="75"/>
  <c r="C16" i="75"/>
  <c r="D16" i="75"/>
  <c r="E16" i="75"/>
  <c r="B17" i="75"/>
  <c r="C17" i="75"/>
  <c r="D17" i="75"/>
  <c r="E17" i="75"/>
  <c r="B18" i="75"/>
  <c r="C18" i="75"/>
  <c r="D18" i="75"/>
  <c r="E18" i="75"/>
  <c r="B19" i="75"/>
  <c r="C19" i="75"/>
  <c r="D19" i="75"/>
  <c r="E19" i="75"/>
  <c r="B20" i="75"/>
  <c r="C20" i="75"/>
  <c r="D20" i="75"/>
  <c r="E20" i="75"/>
  <c r="B21" i="75"/>
  <c r="C21" i="75"/>
  <c r="D21" i="75"/>
  <c r="E21" i="75"/>
  <c r="B22" i="75"/>
  <c r="C22" i="75"/>
  <c r="D22" i="75"/>
  <c r="E22" i="75"/>
  <c r="B23" i="75"/>
  <c r="C23" i="75"/>
  <c r="D23" i="75"/>
  <c r="E23" i="75"/>
  <c r="B24" i="75"/>
  <c r="C24" i="75"/>
  <c r="D24" i="75"/>
  <c r="E24" i="75"/>
  <c r="E3" i="75"/>
  <c r="D3" i="75"/>
  <c r="C3" i="75"/>
  <c r="B3" i="75"/>
  <c r="C33" i="74"/>
  <c r="D33" i="74"/>
  <c r="E33" i="74"/>
  <c r="B33" i="74"/>
  <c r="B27" i="74"/>
  <c r="C27" i="74"/>
  <c r="D27" i="74"/>
  <c r="E27" i="74"/>
  <c r="B28" i="74"/>
  <c r="C28" i="74"/>
  <c r="D28" i="74"/>
  <c r="E28" i="74"/>
  <c r="B29" i="74"/>
  <c r="C29" i="74"/>
  <c r="D29" i="74"/>
  <c r="E29" i="74"/>
  <c r="B30" i="74"/>
  <c r="C30" i="74"/>
  <c r="D30" i="74"/>
  <c r="E30" i="74"/>
  <c r="B31" i="74"/>
  <c r="C31" i="74"/>
  <c r="D31" i="74"/>
  <c r="E31" i="74"/>
  <c r="B32" i="74"/>
  <c r="C32" i="74"/>
  <c r="D32" i="74"/>
  <c r="E32" i="74"/>
  <c r="C26" i="74"/>
  <c r="D26" i="74"/>
  <c r="E26" i="74"/>
  <c r="B26" i="74"/>
  <c r="B4" i="74"/>
  <c r="C4" i="74"/>
  <c r="D4" i="74"/>
  <c r="E4" i="74"/>
  <c r="B5" i="74"/>
  <c r="C5" i="74"/>
  <c r="D5" i="74"/>
  <c r="E5" i="74"/>
  <c r="B6" i="74"/>
  <c r="C6" i="74"/>
  <c r="D6" i="74"/>
  <c r="E6" i="74"/>
  <c r="B7" i="74"/>
  <c r="C7" i="74"/>
  <c r="D7" i="74"/>
  <c r="E7" i="74"/>
  <c r="B8" i="74"/>
  <c r="C8" i="74"/>
  <c r="D8" i="74"/>
  <c r="E8" i="74"/>
  <c r="B9" i="74"/>
  <c r="C9" i="74"/>
  <c r="D9" i="74"/>
  <c r="E9" i="74"/>
  <c r="B10" i="74"/>
  <c r="C10" i="74"/>
  <c r="D10" i="74"/>
  <c r="E10" i="74"/>
  <c r="B11" i="74"/>
  <c r="C11" i="74"/>
  <c r="D11" i="74"/>
  <c r="E11" i="74"/>
  <c r="B12" i="74"/>
  <c r="C12" i="74"/>
  <c r="D12" i="74"/>
  <c r="E12" i="74"/>
  <c r="B13" i="74"/>
  <c r="C13" i="74"/>
  <c r="D13" i="74"/>
  <c r="E13" i="74"/>
  <c r="B14" i="74"/>
  <c r="C14" i="74"/>
  <c r="D14" i="74"/>
  <c r="E14" i="74"/>
  <c r="B15" i="74"/>
  <c r="C15" i="74"/>
  <c r="D15" i="74"/>
  <c r="E15" i="74"/>
  <c r="B16" i="74"/>
  <c r="C16" i="74"/>
  <c r="D16" i="74"/>
  <c r="E16" i="74"/>
  <c r="B17" i="74"/>
  <c r="C17" i="74"/>
  <c r="D17" i="74"/>
  <c r="E17" i="74"/>
  <c r="B18" i="74"/>
  <c r="C18" i="74"/>
  <c r="D18" i="74"/>
  <c r="E18" i="74"/>
  <c r="B19" i="74"/>
  <c r="C19" i="74"/>
  <c r="D19" i="74"/>
  <c r="E19" i="74"/>
  <c r="B20" i="74"/>
  <c r="C20" i="74"/>
  <c r="D20" i="74"/>
  <c r="E20" i="74"/>
  <c r="B21" i="74"/>
  <c r="C21" i="74"/>
  <c r="D21" i="74"/>
  <c r="E21" i="74"/>
  <c r="B22" i="74"/>
  <c r="C22" i="74"/>
  <c r="D22" i="74"/>
  <c r="E22" i="74"/>
  <c r="B23" i="74"/>
  <c r="C23" i="74"/>
  <c r="D23" i="74"/>
  <c r="E23" i="74"/>
  <c r="B24" i="74"/>
  <c r="C24" i="74"/>
  <c r="D24" i="74"/>
  <c r="E24" i="74"/>
  <c r="C3" i="74"/>
  <c r="D3" i="74"/>
  <c r="E3" i="74"/>
  <c r="B3" i="74"/>
  <c r="C33" i="73"/>
  <c r="D33" i="73"/>
  <c r="E33" i="73"/>
  <c r="B33" i="73"/>
  <c r="B27" i="73"/>
  <c r="C27" i="73"/>
  <c r="D27" i="73"/>
  <c r="E27" i="73"/>
  <c r="B28" i="73"/>
  <c r="C28" i="73"/>
  <c r="D28" i="73"/>
  <c r="E28" i="73"/>
  <c r="B29" i="73"/>
  <c r="C29" i="73"/>
  <c r="D29" i="73"/>
  <c r="E29" i="73"/>
  <c r="B30" i="73"/>
  <c r="C30" i="73"/>
  <c r="D30" i="73"/>
  <c r="E30" i="73"/>
  <c r="B31" i="73"/>
  <c r="C31" i="73"/>
  <c r="D31" i="73"/>
  <c r="E31" i="73"/>
  <c r="B32" i="73"/>
  <c r="C32" i="73"/>
  <c r="D32" i="73"/>
  <c r="E32" i="73"/>
  <c r="E26" i="73"/>
  <c r="D26" i="73"/>
  <c r="C26" i="73"/>
  <c r="B26" i="73"/>
  <c r="B4" i="73"/>
  <c r="C4" i="73"/>
  <c r="D4" i="73"/>
  <c r="E4" i="73"/>
  <c r="B5" i="73"/>
  <c r="C5" i="73"/>
  <c r="D5" i="73"/>
  <c r="E5" i="73"/>
  <c r="B6" i="73"/>
  <c r="C6" i="73"/>
  <c r="D6" i="73"/>
  <c r="E6" i="73"/>
  <c r="B7" i="73"/>
  <c r="C7" i="73"/>
  <c r="D7" i="73"/>
  <c r="E7" i="73"/>
  <c r="B8" i="73"/>
  <c r="C8" i="73"/>
  <c r="D8" i="73"/>
  <c r="E8" i="73"/>
  <c r="B9" i="73"/>
  <c r="C9" i="73"/>
  <c r="D9" i="73"/>
  <c r="E9" i="73"/>
  <c r="B10" i="73"/>
  <c r="C10" i="73"/>
  <c r="D10" i="73"/>
  <c r="E10" i="73"/>
  <c r="B11" i="73"/>
  <c r="C11" i="73"/>
  <c r="D11" i="73"/>
  <c r="E11" i="73"/>
  <c r="B12" i="73"/>
  <c r="C12" i="73"/>
  <c r="D12" i="73"/>
  <c r="E12" i="73"/>
  <c r="B13" i="73"/>
  <c r="C13" i="73"/>
  <c r="D13" i="73"/>
  <c r="E13" i="73"/>
  <c r="B14" i="73"/>
  <c r="C14" i="73"/>
  <c r="D14" i="73"/>
  <c r="E14" i="73"/>
  <c r="B15" i="73"/>
  <c r="C15" i="73"/>
  <c r="D15" i="73"/>
  <c r="E15" i="73"/>
  <c r="B16" i="73"/>
  <c r="C16" i="73"/>
  <c r="D16" i="73"/>
  <c r="E16" i="73"/>
  <c r="B17" i="73"/>
  <c r="C17" i="73"/>
  <c r="D17" i="73"/>
  <c r="E17" i="73"/>
  <c r="B18" i="73"/>
  <c r="C18" i="73"/>
  <c r="D18" i="73"/>
  <c r="E18" i="73"/>
  <c r="B19" i="73"/>
  <c r="C19" i="73"/>
  <c r="D19" i="73"/>
  <c r="E19" i="73"/>
  <c r="B20" i="73"/>
  <c r="C20" i="73"/>
  <c r="D20" i="73"/>
  <c r="E20" i="73"/>
  <c r="B21" i="73"/>
  <c r="C21" i="73"/>
  <c r="D21" i="73"/>
  <c r="E21" i="73"/>
  <c r="B22" i="73"/>
  <c r="C22" i="73"/>
  <c r="D22" i="73"/>
  <c r="E22" i="73"/>
  <c r="B23" i="73"/>
  <c r="C23" i="73"/>
  <c r="D23" i="73"/>
  <c r="E23" i="73"/>
  <c r="B24" i="73"/>
  <c r="C24" i="73"/>
  <c r="D24" i="73"/>
  <c r="E24" i="73"/>
  <c r="E3" i="73"/>
  <c r="D3" i="73"/>
  <c r="C3" i="73"/>
  <c r="B3" i="73"/>
  <c r="C33" i="72"/>
  <c r="D33" i="72"/>
  <c r="E33" i="72"/>
  <c r="B33" i="72"/>
  <c r="B27" i="72"/>
  <c r="C27" i="72"/>
  <c r="D27" i="72"/>
  <c r="E27" i="72"/>
  <c r="B28" i="72"/>
  <c r="C28" i="72"/>
  <c r="D28" i="72"/>
  <c r="E28" i="72"/>
  <c r="B29" i="72"/>
  <c r="C29" i="72"/>
  <c r="D29" i="72"/>
  <c r="E29" i="72"/>
  <c r="B30" i="72"/>
  <c r="C30" i="72"/>
  <c r="D30" i="72"/>
  <c r="E30" i="72"/>
  <c r="B31" i="72"/>
  <c r="C31" i="72"/>
  <c r="D31" i="72"/>
  <c r="E31" i="72"/>
  <c r="B32" i="72"/>
  <c r="C32" i="72"/>
  <c r="D32" i="72"/>
  <c r="E32" i="72"/>
  <c r="E26" i="72"/>
  <c r="D26" i="72"/>
  <c r="C26" i="72"/>
  <c r="B26" i="72"/>
  <c r="B4" i="72"/>
  <c r="C4" i="72"/>
  <c r="D4" i="72"/>
  <c r="E4" i="72"/>
  <c r="B5" i="72"/>
  <c r="C5" i="72"/>
  <c r="D5" i="72"/>
  <c r="E5" i="72"/>
  <c r="B6" i="72"/>
  <c r="C6" i="72"/>
  <c r="D6" i="72"/>
  <c r="E6" i="72"/>
  <c r="B7" i="72"/>
  <c r="C7" i="72"/>
  <c r="D7" i="72"/>
  <c r="E7" i="72"/>
  <c r="B8" i="72"/>
  <c r="C8" i="72"/>
  <c r="D8" i="72"/>
  <c r="E8" i="72"/>
  <c r="B9" i="72"/>
  <c r="C9" i="72"/>
  <c r="D9" i="72"/>
  <c r="E9" i="72"/>
  <c r="B10" i="72"/>
  <c r="C10" i="72"/>
  <c r="D10" i="72"/>
  <c r="E10" i="72"/>
  <c r="B11" i="72"/>
  <c r="C11" i="72"/>
  <c r="D11" i="72"/>
  <c r="E11" i="72"/>
  <c r="B12" i="72"/>
  <c r="C12" i="72"/>
  <c r="D12" i="72"/>
  <c r="E12" i="72"/>
  <c r="B13" i="72"/>
  <c r="C13" i="72"/>
  <c r="D13" i="72"/>
  <c r="E13" i="72"/>
  <c r="B14" i="72"/>
  <c r="C14" i="72"/>
  <c r="D14" i="72"/>
  <c r="E14" i="72"/>
  <c r="B15" i="72"/>
  <c r="C15" i="72"/>
  <c r="D15" i="72"/>
  <c r="E15" i="72"/>
  <c r="B16" i="72"/>
  <c r="C16" i="72"/>
  <c r="D16" i="72"/>
  <c r="E16" i="72"/>
  <c r="B17" i="72"/>
  <c r="C17" i="72"/>
  <c r="D17" i="72"/>
  <c r="E17" i="72"/>
  <c r="B18" i="72"/>
  <c r="C18" i="72"/>
  <c r="D18" i="72"/>
  <c r="E18" i="72"/>
  <c r="B19" i="72"/>
  <c r="C19" i="72"/>
  <c r="D19" i="72"/>
  <c r="E19" i="72"/>
  <c r="B20" i="72"/>
  <c r="C20" i="72"/>
  <c r="D20" i="72"/>
  <c r="E20" i="72"/>
  <c r="B21" i="72"/>
  <c r="C21" i="72"/>
  <c r="D21" i="72"/>
  <c r="E21" i="72"/>
  <c r="B22" i="72"/>
  <c r="C22" i="72"/>
  <c r="D22" i="72"/>
  <c r="E22" i="72"/>
  <c r="B23" i="72"/>
  <c r="C23" i="72"/>
  <c r="D23" i="72"/>
  <c r="E23" i="72"/>
  <c r="B24" i="72"/>
  <c r="C24" i="72"/>
  <c r="D24" i="72"/>
  <c r="E24" i="72"/>
  <c r="E3" i="72"/>
  <c r="D3" i="72"/>
  <c r="C3" i="72"/>
  <c r="B3" i="72"/>
  <c r="E33" i="71"/>
  <c r="E4" i="71"/>
  <c r="E5" i="71"/>
  <c r="E6" i="71"/>
  <c r="E7" i="71"/>
  <c r="E8" i="71"/>
  <c r="E9" i="71"/>
  <c r="E10" i="71"/>
  <c r="E11" i="71"/>
  <c r="E12" i="71"/>
  <c r="E13" i="71"/>
  <c r="E14" i="71"/>
  <c r="E15" i="71"/>
  <c r="E16" i="71"/>
  <c r="E17" i="71"/>
  <c r="E18" i="71"/>
  <c r="E19" i="71"/>
  <c r="E20" i="71"/>
  <c r="E21" i="71"/>
  <c r="E22" i="71"/>
  <c r="E23" i="71"/>
  <c r="E24" i="71"/>
  <c r="E26" i="71"/>
  <c r="E27" i="71"/>
  <c r="E28" i="71"/>
  <c r="E29" i="71"/>
  <c r="E30" i="71"/>
  <c r="E31" i="71"/>
  <c r="E32" i="71"/>
  <c r="E3" i="71"/>
  <c r="C33" i="71"/>
  <c r="D33" i="71"/>
  <c r="B33" i="71"/>
  <c r="B4" i="71"/>
  <c r="C4" i="71"/>
  <c r="D4" i="71"/>
  <c r="B5" i="71"/>
  <c r="C5" i="71"/>
  <c r="D5" i="71"/>
  <c r="B6" i="71"/>
  <c r="C6" i="71"/>
  <c r="D6" i="71"/>
  <c r="B7" i="71"/>
  <c r="C7" i="71"/>
  <c r="D7" i="71"/>
  <c r="B8" i="71"/>
  <c r="C8" i="71"/>
  <c r="D8" i="71"/>
  <c r="B9" i="71"/>
  <c r="C9" i="71"/>
  <c r="D9" i="71"/>
  <c r="B10" i="71"/>
  <c r="C10" i="71"/>
  <c r="D10" i="71"/>
  <c r="B11" i="71"/>
  <c r="C11" i="71"/>
  <c r="D11" i="71"/>
  <c r="B12" i="71"/>
  <c r="C12" i="71"/>
  <c r="D12" i="71"/>
  <c r="B13" i="71"/>
  <c r="C13" i="71"/>
  <c r="D13" i="71"/>
  <c r="B14" i="71"/>
  <c r="C14" i="71"/>
  <c r="D14" i="71"/>
  <c r="B15" i="71"/>
  <c r="C15" i="71"/>
  <c r="D15" i="71"/>
  <c r="B16" i="71"/>
  <c r="C16" i="71"/>
  <c r="D16" i="71"/>
  <c r="B17" i="71"/>
  <c r="C17" i="71"/>
  <c r="D17" i="71"/>
  <c r="B18" i="71"/>
  <c r="C18" i="71"/>
  <c r="D18" i="71"/>
  <c r="B19" i="71"/>
  <c r="C19" i="71"/>
  <c r="D19" i="71"/>
  <c r="B20" i="71"/>
  <c r="C20" i="71"/>
  <c r="D20" i="71"/>
  <c r="B21" i="71"/>
  <c r="C21" i="71"/>
  <c r="D21" i="71"/>
  <c r="B22" i="71"/>
  <c r="C22" i="71"/>
  <c r="D22" i="71"/>
  <c r="B23" i="71"/>
  <c r="C23" i="71"/>
  <c r="D23" i="71"/>
  <c r="B24" i="71"/>
  <c r="C24" i="71"/>
  <c r="D24" i="71"/>
  <c r="B26" i="71"/>
  <c r="C26" i="71"/>
  <c r="D26" i="71"/>
  <c r="B27" i="71"/>
  <c r="C27" i="71"/>
  <c r="D27" i="71"/>
  <c r="B28" i="71"/>
  <c r="C28" i="71"/>
  <c r="D28" i="71"/>
  <c r="B29" i="71"/>
  <c r="C29" i="71"/>
  <c r="D29" i="71"/>
  <c r="B30" i="71"/>
  <c r="C30" i="71"/>
  <c r="D30" i="71"/>
  <c r="B31" i="71"/>
  <c r="C31" i="71"/>
  <c r="D31" i="71"/>
  <c r="B32" i="71"/>
  <c r="C32" i="71"/>
  <c r="D32" i="71"/>
  <c r="D3" i="71"/>
  <c r="C3" i="71"/>
  <c r="B3" i="71"/>
  <c r="H10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H26" i="19"/>
  <c r="H27" i="19"/>
  <c r="H28" i="19"/>
  <c r="H29" i="19"/>
  <c r="H30" i="19"/>
  <c r="H32" i="19"/>
  <c r="H33" i="19"/>
  <c r="H34" i="19"/>
  <c r="H35" i="19"/>
  <c r="H36" i="19"/>
  <c r="H37" i="19"/>
  <c r="H38" i="19"/>
  <c r="H48" i="19"/>
  <c r="H49" i="19"/>
  <c r="H50" i="19"/>
  <c r="H51" i="19"/>
  <c r="H52" i="19"/>
  <c r="H53" i="19"/>
  <c r="H54" i="19"/>
  <c r="H55" i="19"/>
  <c r="H56" i="19"/>
  <c r="H57" i="19"/>
  <c r="H58" i="19"/>
  <c r="H59" i="19"/>
  <c r="H60" i="19"/>
  <c r="H61" i="19"/>
  <c r="H62" i="19"/>
  <c r="H63" i="19"/>
  <c r="H64" i="19"/>
  <c r="H65" i="19"/>
  <c r="H66" i="19"/>
  <c r="H67" i="19"/>
  <c r="H68" i="19"/>
  <c r="H69" i="19"/>
  <c r="H70" i="19"/>
  <c r="H71" i="19"/>
  <c r="H72" i="19"/>
  <c r="H73" i="19"/>
  <c r="H74" i="19"/>
  <c r="H75" i="19"/>
  <c r="H76" i="19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2" i="20"/>
  <c r="H33" i="20"/>
  <c r="H34" i="20"/>
  <c r="H35" i="20"/>
  <c r="H36" i="20"/>
  <c r="H37" i="20"/>
  <c r="H38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2" i="21"/>
  <c r="H33" i="21"/>
  <c r="H34" i="21"/>
  <c r="H35" i="21"/>
  <c r="H36" i="21"/>
  <c r="H37" i="21"/>
  <c r="H38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2" i="22"/>
  <c r="H33" i="22"/>
  <c r="H34" i="22"/>
  <c r="H35" i="22"/>
  <c r="H36" i="22"/>
  <c r="H37" i="22"/>
  <c r="H38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10" i="35"/>
  <c r="H11" i="35"/>
  <c r="H12" i="35"/>
  <c r="H13" i="35"/>
  <c r="H14" i="35"/>
  <c r="H15" i="35"/>
  <c r="H16" i="35"/>
  <c r="H17" i="35"/>
  <c r="H18" i="35"/>
  <c r="H19" i="35"/>
  <c r="H20" i="35"/>
  <c r="H21" i="35"/>
  <c r="H22" i="35"/>
  <c r="H23" i="35"/>
  <c r="H24" i="35"/>
  <c r="H25" i="35"/>
  <c r="H26" i="35"/>
  <c r="H27" i="35"/>
  <c r="H28" i="35"/>
  <c r="H29" i="35"/>
  <c r="H30" i="35"/>
  <c r="H32" i="35"/>
  <c r="H33" i="35"/>
  <c r="H34" i="35"/>
  <c r="H35" i="35"/>
  <c r="H36" i="35"/>
  <c r="H37" i="35"/>
  <c r="H38" i="35"/>
  <c r="H48" i="35"/>
  <c r="H49" i="35"/>
  <c r="H50" i="35"/>
  <c r="H51" i="35"/>
  <c r="H52" i="35"/>
  <c r="H53" i="35"/>
  <c r="H54" i="35"/>
  <c r="H55" i="35"/>
  <c r="H56" i="35"/>
  <c r="H57" i="35"/>
  <c r="H58" i="35"/>
  <c r="H59" i="35"/>
  <c r="H60" i="35"/>
  <c r="H61" i="35"/>
  <c r="H62" i="35"/>
  <c r="H63" i="35"/>
  <c r="H64" i="35"/>
  <c r="H65" i="35"/>
  <c r="H66" i="35"/>
  <c r="H67" i="35"/>
  <c r="H68" i="35"/>
  <c r="H69" i="35"/>
  <c r="H70" i="35"/>
  <c r="H71" i="35"/>
  <c r="H72" i="35"/>
  <c r="H73" i="35"/>
  <c r="H74" i="35"/>
  <c r="H75" i="35"/>
  <c r="H76" i="35"/>
  <c r="H9" i="19"/>
  <c r="H9" i="20"/>
  <c r="H9" i="21"/>
  <c r="H9" i="22"/>
  <c r="H9" i="35"/>
  <c r="H41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41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41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41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41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41" i="18"/>
  <c r="H49" i="18"/>
  <c r="H50" i="18"/>
  <c r="H51" i="18"/>
  <c r="H52" i="18"/>
  <c r="H53" i="18"/>
  <c r="H54" i="18"/>
  <c r="H55" i="18"/>
  <c r="H56" i="18"/>
  <c r="H57" i="18"/>
  <c r="H58" i="18"/>
  <c r="H59" i="18"/>
  <c r="H60" i="18"/>
  <c r="H61" i="18"/>
  <c r="H62" i="18"/>
  <c r="H63" i="18"/>
  <c r="H64" i="18"/>
  <c r="H65" i="18"/>
  <c r="H66" i="18"/>
  <c r="H67" i="18"/>
  <c r="H68" i="18"/>
  <c r="H69" i="18"/>
  <c r="H70" i="18"/>
  <c r="H71" i="18"/>
  <c r="H72" i="18"/>
  <c r="H73" i="18"/>
  <c r="H74" i="18"/>
  <c r="H75" i="18"/>
  <c r="H76" i="18"/>
  <c r="H77" i="18"/>
  <c r="H41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41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32" i="7"/>
  <c r="H33" i="7"/>
  <c r="H34" i="7"/>
  <c r="H35" i="7"/>
  <c r="H36" i="7"/>
  <c r="H37" i="7"/>
  <c r="H38" i="7"/>
  <c r="H32" i="8"/>
  <c r="H33" i="8"/>
  <c r="H34" i="8"/>
  <c r="H35" i="8"/>
  <c r="H36" i="8"/>
  <c r="H37" i="8"/>
  <c r="H38" i="8"/>
  <c r="H32" i="10"/>
  <c r="H33" i="10"/>
  <c r="H34" i="10"/>
  <c r="H35" i="10"/>
  <c r="H36" i="10"/>
  <c r="H37" i="10"/>
  <c r="H38" i="10"/>
  <c r="H32" i="13"/>
  <c r="H33" i="13"/>
  <c r="H34" i="13"/>
  <c r="H35" i="13"/>
  <c r="H36" i="13"/>
  <c r="H37" i="13"/>
  <c r="H38" i="13"/>
  <c r="H32" i="15"/>
  <c r="H33" i="15"/>
  <c r="H34" i="15"/>
  <c r="H35" i="15"/>
  <c r="H36" i="15"/>
  <c r="H37" i="15"/>
  <c r="H38" i="15"/>
  <c r="H32" i="18"/>
  <c r="H33" i="18"/>
  <c r="H34" i="18"/>
  <c r="H35" i="18"/>
  <c r="H36" i="18"/>
  <c r="H37" i="18"/>
  <c r="H38" i="18"/>
  <c r="H32" i="2"/>
  <c r="H33" i="2"/>
  <c r="H34" i="2"/>
  <c r="H35" i="2"/>
  <c r="H36" i="2"/>
  <c r="H37" i="2"/>
  <c r="H38" i="2"/>
  <c r="H32" i="5"/>
  <c r="H33" i="5"/>
  <c r="H34" i="5"/>
  <c r="H35" i="5"/>
  <c r="H36" i="5"/>
  <c r="H37" i="5"/>
  <c r="H38" i="5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H30" i="18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9" i="7"/>
  <c r="H9" i="8"/>
  <c r="H9" i="10"/>
  <c r="H9" i="13"/>
  <c r="H9" i="15"/>
  <c r="H9" i="18"/>
  <c r="H9" i="2"/>
  <c r="H9" i="5"/>
</calcChain>
</file>

<file path=xl/sharedStrings.xml><?xml version="1.0" encoding="utf-8"?>
<sst xmlns="http://schemas.openxmlformats.org/spreadsheetml/2006/main" count="1594" uniqueCount="112">
  <si>
    <t>Male</t>
  </si>
  <si>
    <t>Female</t>
  </si>
  <si>
    <t>Per cent</t>
  </si>
  <si>
    <t>Observed</t>
  </si>
  <si>
    <t>Person</t>
  </si>
  <si>
    <t>Unweighted base</t>
  </si>
  <si>
    <t>Local authority:</t>
  </si>
  <si>
    <t>Isle of Anglesey</t>
  </si>
  <si>
    <t>Gwynedd</t>
  </si>
  <si>
    <t>Conwy</t>
  </si>
  <si>
    <t>Denbighshire</t>
  </si>
  <si>
    <t>Flintshire</t>
  </si>
  <si>
    <t>Wrexham</t>
  </si>
  <si>
    <t>Powys</t>
  </si>
  <si>
    <t>Ceredigion</t>
  </si>
  <si>
    <t>Pembrokeshire</t>
  </si>
  <si>
    <t>Carmarthenshire</t>
  </si>
  <si>
    <t>Swansea</t>
  </si>
  <si>
    <t>Neath Port Talbot</t>
  </si>
  <si>
    <t>Bridgend</t>
  </si>
  <si>
    <t>The Vale of Glamorgan</t>
  </si>
  <si>
    <t>Cardiff</t>
  </si>
  <si>
    <t>Merthyr Tydfil</t>
  </si>
  <si>
    <t>Caerphilly</t>
  </si>
  <si>
    <t>Blaenau Gwent</t>
  </si>
  <si>
    <t>Torfaen</t>
  </si>
  <si>
    <t>Monmouthshire</t>
  </si>
  <si>
    <t>Newport</t>
  </si>
  <si>
    <t xml:space="preserve">Wales </t>
  </si>
  <si>
    <t>Age-standardised</t>
  </si>
  <si>
    <t>Table 2:   Adults who reported currently being treated for a heart condition (a)</t>
  </si>
  <si>
    <t>Mean</t>
  </si>
  <si>
    <t>Table 3:   Adults who reported currently being treated for a respiratory illness</t>
  </si>
  <si>
    <t>Table 4:   Adults who reported currently being treated for a mental illness</t>
  </si>
  <si>
    <t>Table 5:   Adults who reported currently being treated for arthritis</t>
  </si>
  <si>
    <t>Table 7:   Adults who reported having a limiting long-term illness (a)</t>
  </si>
  <si>
    <t>Table 8:   SF-36 Physical component summary score (a)</t>
  </si>
  <si>
    <t>Table 9:   SF-36 Mental component summary score (a)</t>
  </si>
  <si>
    <t>Table 10:   Adults who reported being a current smoker (a)</t>
  </si>
  <si>
    <t>Rhondda Cynon Taf</t>
  </si>
  <si>
    <t>Wales</t>
  </si>
  <si>
    <t xml:space="preserve">                   week (a)</t>
  </si>
  <si>
    <t>(a)</t>
  </si>
  <si>
    <t xml:space="preserve"> </t>
  </si>
  <si>
    <t xml:space="preserve">(a) </t>
  </si>
  <si>
    <t xml:space="preserve">Guidelines recommend adults do at least 30 minutes of at least moderate intensity physical activity on five or more days a week. Respondents were asked to include physical activity which is part of their job. </t>
  </si>
  <si>
    <t>Betsi Cadwaladr University</t>
  </si>
  <si>
    <t>Hywel Dda</t>
  </si>
  <si>
    <t>Abertawe Bro Morgannwg University</t>
  </si>
  <si>
    <t>Cwm Taf</t>
  </si>
  <si>
    <t>Cardiff &amp; Vale University</t>
  </si>
  <si>
    <t>Aneurin Bevan</t>
  </si>
  <si>
    <t>Source: Welsh Health Survey 2008 + 2009</t>
  </si>
  <si>
    <t>Local health board:</t>
  </si>
  <si>
    <t>Table 16:   Adults who were overweight or obese (a)</t>
  </si>
  <si>
    <t xml:space="preserve">Table 15:   Adults who reported meeting physical activity guidelines in the past </t>
  </si>
  <si>
    <t xml:space="preserve">Table 13:   Adults who reported binge drinking on at least one day in the past </t>
  </si>
  <si>
    <t>Powys Teaching</t>
  </si>
  <si>
    <t xml:space="preserve">In response to a question about the most units drunk on any one day in the last seven days. Binge drinking means men drinking more than 8 units a day and women drinking more than 6 units. Based on all adults (drinkers and non-drinkers). </t>
  </si>
  <si>
    <r>
      <t>Reported Body Mass Index (BMI) of 25+. BMI is calculated as weight (kg) divided by squared height (m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). </t>
    </r>
  </si>
  <si>
    <t>TOPIC:</t>
  </si>
  <si>
    <t>Morbidity and lifestyle</t>
  </si>
  <si>
    <t>SUBJECT:</t>
  </si>
  <si>
    <t>Results for key indicators from the Welsh Health Survey</t>
  </si>
  <si>
    <t>SOURCE:</t>
  </si>
  <si>
    <t>Welsh Health Survey</t>
  </si>
  <si>
    <t>GEOGRAPHY:</t>
  </si>
  <si>
    <t>Wales; Health Boards; Local Authorities</t>
  </si>
  <si>
    <t>PERIOD:</t>
  </si>
  <si>
    <t>January 2008 - December 2009</t>
  </si>
  <si>
    <t>DEMOGRAPHY:</t>
  </si>
  <si>
    <t>All Wales residents, persons 16 years and over</t>
  </si>
  <si>
    <t>STATISTICS:</t>
  </si>
  <si>
    <t>NOTES:</t>
  </si>
  <si>
    <t>Local Authority</t>
  </si>
  <si>
    <t>Local Health Board:</t>
  </si>
  <si>
    <t>Produced by Public Health Wales Observatory using data from the Welsh Health Survey, 2008 and 2009</t>
  </si>
  <si>
    <t>Data taken from:</t>
  </si>
  <si>
    <t>Welsh Assembly Government | Welsh Health Survey, 2008 and 2009: Local Authority and Health Board Results</t>
  </si>
  <si>
    <t>Short version</t>
  </si>
  <si>
    <t>Betsi Cadwaladr UHB</t>
  </si>
  <si>
    <t>Hywel Dda LHB</t>
  </si>
  <si>
    <t>Powys HB</t>
  </si>
  <si>
    <t>ABM UHB</t>
  </si>
  <si>
    <t>Cwm Taf HB</t>
  </si>
  <si>
    <t>Cardiff &amp; Vale UHB</t>
  </si>
  <si>
    <t>Aneurin Bevan HB</t>
  </si>
  <si>
    <t xml:space="preserve">                   </t>
  </si>
  <si>
    <t>Table 14:   Adults who reported eating five or more portions of fruit and vegetables the previous day</t>
  </si>
  <si>
    <t xml:space="preserve">                  </t>
  </si>
  <si>
    <t>Table 19:   Adults who reported having an accident, injury or poisoning needing hospital treatment or a visit to casualty in the past three months</t>
  </si>
  <si>
    <t>Local Authority and Health Board Results</t>
  </si>
  <si>
    <t>Welsh Health Survey 2008-2009 results</t>
  </si>
  <si>
    <t>Local authority and health board summaries are available in table form in the original Welsh Health Survey 2009 results:</t>
  </si>
  <si>
    <t>Age-standardised percentage</t>
  </si>
  <si>
    <t>Observed percentages; Age-standardised percentages</t>
  </si>
  <si>
    <t>Percentage of adults who reported currently being treated for a heart condition by local authority and health board, 2008-2009</t>
  </si>
  <si>
    <t>Percentage of adults who reported currently being treated for a respiratory illness by local authority and health board, 2008-2009</t>
  </si>
  <si>
    <t>Percentage of adults who reported currently being treated for a mental illness by local authority and health board, 2008-2009</t>
  </si>
  <si>
    <t>Percentage of adults who reported currently being treated for arthritis by local authority and health board, 2008-2009</t>
  </si>
  <si>
    <t>Percentage of adults who reported having a limiting long-term illness by local authority and health board, 2008-2009</t>
  </si>
  <si>
    <t>Percentage of adults who reported being a current smoker by local authority and health board, 2008-2009</t>
  </si>
  <si>
    <t>Percentage of adults who reported binge drinking on at least one day in the past week by local authority and health board, 2008-2009</t>
  </si>
  <si>
    <t>Percentage of adults who reported eating five or more portions of fruit and vegetables the previous day by local authority and health board, 2008-2009</t>
  </si>
  <si>
    <t>Percentage of adults who reported meeting physical activity guidelines in the past week by local authority and health board, 2008-2009</t>
  </si>
  <si>
    <t>Percentage of adults who were overweight or obese by local authority and health board, 2008-2009</t>
  </si>
  <si>
    <t>Percentage of adults who reported having an accident, injury or poisoning needing hospital treatment or a visit to casualty in the past three months by local authority and health board, 2008-2009</t>
  </si>
  <si>
    <t>Age-standardised rate</t>
  </si>
  <si>
    <t>Mean SF-36 Physical component summary score by local authority and health board, 2008-2009</t>
  </si>
  <si>
    <t>Mean SF-36 Mental component summary score by local authority and health board, 2008-2009</t>
  </si>
  <si>
    <t>Betsi Cadwaladr</t>
  </si>
  <si>
    <t>Abertawe Bro Morgannwg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</si>
</sst>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7" x14ac:knownFonts="1">
    <font>
      <sz val="10"/>
      <name val="Arial"/>
    </font>
    <font>
      <sz val="12"/>
      <name val="Arial"/>
    </font>
    <font>
      <u/>
      <sz val="12"/>
      <color indexed="12"/>
      <name val="Arial"/>
    </font>
    <font>
      <b/>
      <sz val="12"/>
      <name val="Arial"/>
      <family val="2"/>
    </font>
    <font>
      <sz val="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b/>
      <sz val="9"/>
      <color indexed="8"/>
      <name val="Arial"/>
      <family val="2"/>
    </font>
    <font>
      <vertAlign val="superscript"/>
      <sz val="9"/>
      <name val="Arial"/>
      <family val="2"/>
    </font>
    <font>
      <b/>
      <sz val="10"/>
      <name val="Arial"/>
      <family val="2"/>
    </font>
    <font>
      <sz val="8"/>
      <name val="Arial"/>
    </font>
    <font>
      <sz val="9"/>
      <name val="Arial"/>
    </font>
    <font>
      <sz val="10"/>
      <name val="Verdana"/>
      <family val="2"/>
    </font>
    <font>
      <b/>
      <sz val="10"/>
      <color indexed="18"/>
      <name val="Verdana"/>
      <family val="2"/>
    </font>
    <font>
      <b/>
      <sz val="10"/>
      <name val="Verdana"/>
      <family val="2"/>
    </font>
    <font>
      <sz val="10"/>
      <color indexed="18"/>
      <name val="Verdana"/>
      <family val="2"/>
    </font>
    <font>
      <u/>
      <sz val="10"/>
      <color indexed="12"/>
      <name val="Verdana"/>
      <family val="2"/>
    </font>
    <font>
      <b/>
      <sz val="10"/>
      <color indexed="10"/>
      <name val="Verdana"/>
      <family val="2"/>
    </font>
    <font>
      <sz val="9"/>
      <color indexed="1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9"/>
      <color indexed="18"/>
      <name val="Verdana"/>
      <family val="2"/>
    </font>
    <font>
      <sz val="8"/>
      <color indexed="18"/>
      <name val="Verdana"/>
      <family val="2"/>
    </font>
    <font>
      <sz val="8"/>
      <name val="Verdana"/>
      <family val="2"/>
    </font>
    <font>
      <u/>
      <sz val="8"/>
      <color indexed="12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indexed="18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12">
    <xf numFmtId="0" fontId="0" fillId="0" borderId="0" xfId="0"/>
    <xf numFmtId="0" fontId="1" fillId="0" borderId="0" xfId="2"/>
    <xf numFmtId="0" fontId="3" fillId="0" borderId="0" xfId="0" applyFont="1"/>
    <xf numFmtId="0" fontId="3" fillId="0" borderId="0" xfId="2" applyFont="1"/>
    <xf numFmtId="0" fontId="3" fillId="0" borderId="0" xfId="0" applyFont="1" applyAlignment="1">
      <alignment horizontal="left" indent="1"/>
    </xf>
    <xf numFmtId="0" fontId="4" fillId="0" borderId="0" xfId="2" applyFont="1"/>
    <xf numFmtId="0" fontId="4" fillId="0" borderId="1" xfId="0" applyFont="1" applyBorder="1" applyAlignment="1">
      <alignment horizontal="right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6" fillId="0" borderId="1" xfId="2" applyFont="1" applyBorder="1"/>
    <xf numFmtId="0" fontId="6" fillId="0" borderId="0" xfId="0" applyFont="1" applyAlignment="1">
      <alignment vertical="top" wrapText="1"/>
    </xf>
    <xf numFmtId="0" fontId="7" fillId="0" borderId="1" xfId="0" applyFont="1" applyBorder="1" applyAlignment="1">
      <alignment horizontal="center" wrapText="1"/>
    </xf>
    <xf numFmtId="0" fontId="6" fillId="0" borderId="0" xfId="0" applyFont="1" applyAlignment="1">
      <alignment horizontal="right" wrapText="1"/>
    </xf>
    <xf numFmtId="0" fontId="6" fillId="0" borderId="0" xfId="2" applyFont="1"/>
    <xf numFmtId="0" fontId="6" fillId="0" borderId="0" xfId="2" applyFont="1" applyAlignment="1">
      <alignment horizontal="left" indent="1"/>
    </xf>
    <xf numFmtId="0" fontId="6" fillId="0" borderId="1" xfId="0" applyFont="1" applyBorder="1" applyAlignment="1">
      <alignment vertical="top" wrapText="1"/>
    </xf>
    <xf numFmtId="0" fontId="4" fillId="0" borderId="0" xfId="0" applyFont="1" applyBorder="1" applyAlignment="1">
      <alignment horizontal="right" vertical="top" wrapText="1"/>
    </xf>
    <xf numFmtId="0" fontId="4" fillId="0" borderId="0" xfId="0" applyFont="1" applyBorder="1" applyAlignment="1">
      <alignment horizontal="left" vertical="top"/>
    </xf>
    <xf numFmtId="0" fontId="0" fillId="0" borderId="0" xfId="0" applyAlignment="1"/>
    <xf numFmtId="0" fontId="4" fillId="0" borderId="0" xfId="2" applyFont="1" applyAlignment="1"/>
    <xf numFmtId="3" fontId="5" fillId="0" borderId="0" xfId="0" applyNumberFormat="1" applyFont="1" applyAlignment="1"/>
    <xf numFmtId="0" fontId="6" fillId="0" borderId="0" xfId="2" applyFont="1" applyAlignment="1">
      <alignment horizontal="left"/>
    </xf>
    <xf numFmtId="0" fontId="9" fillId="0" borderId="0" xfId="0" applyFont="1" applyAlignment="1"/>
    <xf numFmtId="0" fontId="7" fillId="0" borderId="0" xfId="0" applyFont="1" applyAlignment="1">
      <alignment horizontal="left"/>
    </xf>
    <xf numFmtId="0" fontId="6" fillId="0" borderId="0" xfId="2" applyFont="1" applyAlignment="1">
      <alignment horizontal="right"/>
    </xf>
    <xf numFmtId="0" fontId="9" fillId="0" borderId="0" xfId="0" applyFont="1" applyAlignment="1">
      <alignment horizontal="left"/>
    </xf>
    <xf numFmtId="1" fontId="6" fillId="0" borderId="0" xfId="0" applyNumberFormat="1" applyFont="1" applyAlignment="1"/>
    <xf numFmtId="0" fontId="6" fillId="0" borderId="0" xfId="2" applyFont="1" applyAlignment="1">
      <alignment vertical="top"/>
    </xf>
    <xf numFmtId="0" fontId="6" fillId="0" borderId="0" xfId="2" applyFont="1" applyAlignment="1">
      <alignment horizontal="left" vertical="top"/>
    </xf>
    <xf numFmtId="0" fontId="5" fillId="0" borderId="1" xfId="0" applyFont="1" applyBorder="1" applyAlignment="1">
      <alignment horizontal="left"/>
    </xf>
    <xf numFmtId="0" fontId="0" fillId="0" borderId="0" xfId="0" applyFill="1"/>
    <xf numFmtId="0" fontId="11" fillId="0" borderId="0" xfId="0" applyFont="1" applyFill="1"/>
    <xf numFmtId="0" fontId="6" fillId="0" borderId="0" xfId="0" applyFont="1" applyFill="1" applyAlignment="1">
      <alignment horizontal="right" wrapText="1"/>
    </xf>
    <xf numFmtId="0" fontId="4" fillId="0" borderId="0" xfId="0" applyFont="1" applyFill="1" applyBorder="1" applyAlignment="1">
      <alignment horizontal="right" vertical="top" wrapText="1"/>
    </xf>
    <xf numFmtId="1" fontId="6" fillId="0" borderId="0" xfId="0" applyNumberFormat="1" applyFont="1" applyFill="1" applyAlignment="1"/>
    <xf numFmtId="1" fontId="6" fillId="0" borderId="0" xfId="2" applyNumberFormat="1" applyFont="1" applyAlignment="1"/>
    <xf numFmtId="0" fontId="3" fillId="0" borderId="0" xfId="0" applyFont="1" applyFill="1"/>
    <xf numFmtId="0" fontId="3" fillId="0" borderId="0" xfId="0" applyFont="1" applyFill="1" applyAlignment="1">
      <alignment horizontal="left" indent="1"/>
    </xf>
    <xf numFmtId="0" fontId="3" fillId="0" borderId="0" xfId="2" applyFont="1" applyFill="1"/>
    <xf numFmtId="0" fontId="5" fillId="0" borderId="1" xfId="0" applyFont="1" applyFill="1" applyBorder="1" applyAlignment="1">
      <alignment horizontal="left"/>
    </xf>
    <xf numFmtId="0" fontId="6" fillId="0" borderId="1" xfId="2" applyFont="1" applyFill="1" applyBorder="1"/>
    <xf numFmtId="0" fontId="4" fillId="0" borderId="0" xfId="2" applyFont="1" applyFill="1"/>
    <xf numFmtId="0" fontId="6" fillId="0" borderId="0" xfId="0" applyFont="1" applyFill="1" applyAlignment="1">
      <alignment vertical="top" wrapText="1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vertical="top" wrapText="1"/>
    </xf>
    <xf numFmtId="0" fontId="9" fillId="0" borderId="0" xfId="0" applyFont="1" applyFill="1" applyAlignment="1"/>
    <xf numFmtId="0" fontId="7" fillId="0" borderId="0" xfId="0" applyFont="1" applyFill="1" applyAlignment="1">
      <alignment horizontal="left"/>
    </xf>
    <xf numFmtId="1" fontId="6" fillId="0" borderId="0" xfId="2" applyNumberFormat="1" applyFont="1" applyFill="1" applyAlignment="1"/>
    <xf numFmtId="3" fontId="5" fillId="0" borderId="0" xfId="0" applyNumberFormat="1" applyFont="1" applyFill="1" applyAlignment="1"/>
    <xf numFmtId="0" fontId="4" fillId="0" borderId="0" xfId="2" applyFont="1" applyFill="1" applyAlignment="1"/>
    <xf numFmtId="0" fontId="4" fillId="0" borderId="1" xfId="0" applyFont="1" applyFill="1" applyBorder="1" applyAlignment="1">
      <alignment horizontal="right" vertical="top" wrapText="1"/>
    </xf>
    <xf numFmtId="0" fontId="6" fillId="0" borderId="0" xfId="2" applyFont="1" applyFill="1" applyAlignment="1">
      <alignment horizontal="right"/>
    </xf>
    <xf numFmtId="0" fontId="6" fillId="0" borderId="0" xfId="2" applyFont="1" applyFill="1"/>
    <xf numFmtId="0" fontId="1" fillId="0" borderId="0" xfId="2" applyFill="1"/>
    <xf numFmtId="0" fontId="13" fillId="0" borderId="0" xfId="0" applyFont="1" applyFill="1"/>
    <xf numFmtId="0" fontId="9" fillId="0" borderId="0" xfId="0" applyFont="1" applyFill="1" applyAlignment="1">
      <alignment horizontal="left"/>
    </xf>
    <xf numFmtId="164" fontId="6" fillId="0" borderId="0" xfId="0" applyNumberFormat="1" applyFont="1" applyAlignment="1"/>
    <xf numFmtId="164" fontId="6" fillId="0" borderId="0" xfId="2" applyNumberFormat="1" applyFont="1" applyAlignment="1"/>
    <xf numFmtId="0" fontId="0" fillId="0" borderId="2" xfId="0" applyBorder="1"/>
    <xf numFmtId="0" fontId="19" fillId="0" borderId="3" xfId="0" applyFont="1" applyFill="1" applyBorder="1"/>
    <xf numFmtId="0" fontId="14" fillId="0" borderId="0" xfId="0" applyFont="1"/>
    <xf numFmtId="0" fontId="15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0" fontId="18" fillId="0" borderId="0" xfId="1" applyFont="1" applyFill="1" applyBorder="1" applyAlignment="1" applyProtection="1">
      <alignment vertical="top" wrapText="1"/>
    </xf>
    <xf numFmtId="0" fontId="17" fillId="0" borderId="0" xfId="0" applyFont="1" applyFill="1" applyBorder="1" applyAlignment="1">
      <alignment vertical="top" wrapText="1"/>
    </xf>
    <xf numFmtId="0" fontId="0" fillId="0" borderId="0" xfId="0" applyBorder="1"/>
    <xf numFmtId="0" fontId="15" fillId="0" borderId="4" xfId="0" applyFont="1" applyBorder="1" applyAlignment="1">
      <alignment horizontal="left" vertical="center"/>
    </xf>
    <xf numFmtId="0" fontId="15" fillId="0" borderId="4" xfId="0" applyFont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3" fontId="21" fillId="0" borderId="0" xfId="0" applyNumberFormat="1" applyFont="1" applyBorder="1" applyAlignment="1">
      <alignment horizontal="right" indent="2"/>
    </xf>
    <xf numFmtId="1" fontId="21" fillId="0" borderId="0" xfId="0" applyNumberFormat="1" applyFont="1" applyBorder="1" applyAlignment="1">
      <alignment horizontal="right" indent="2"/>
    </xf>
    <xf numFmtId="1" fontId="22" fillId="0" borderId="0" xfId="0" applyNumberFormat="1" applyFont="1" applyBorder="1" applyAlignment="1">
      <alignment horizontal="right" indent="2"/>
    </xf>
    <xf numFmtId="0" fontId="23" fillId="0" borderId="0" xfId="0" applyFont="1" applyAlignment="1">
      <alignment horizontal="left" vertical="center"/>
    </xf>
    <xf numFmtId="0" fontId="20" fillId="0" borderId="0" xfId="0" applyFont="1" applyFill="1" applyAlignment="1">
      <alignment horizontal="left"/>
    </xf>
    <xf numFmtId="0" fontId="23" fillId="0" borderId="2" xfId="0" applyFont="1" applyBorder="1" applyAlignment="1">
      <alignment horizontal="left"/>
    </xf>
    <xf numFmtId="0" fontId="20" fillId="0" borderId="0" xfId="0" applyFont="1" applyBorder="1"/>
    <xf numFmtId="3" fontId="21" fillId="0" borderId="0" xfId="0" applyNumberFormat="1" applyFont="1" applyBorder="1" applyAlignment="1">
      <alignment horizontal="right" indent="1"/>
    </xf>
    <xf numFmtId="164" fontId="21" fillId="0" borderId="0" xfId="0" applyNumberFormat="1" applyFont="1" applyBorder="1" applyAlignment="1">
      <alignment horizontal="right"/>
    </xf>
    <xf numFmtId="0" fontId="25" fillId="0" borderId="0" xfId="0" applyFont="1" applyBorder="1" applyAlignment="1">
      <alignment horizontal="left" indent="1"/>
    </xf>
    <xf numFmtId="0" fontId="20" fillId="0" borderId="0" xfId="0" applyFont="1"/>
    <xf numFmtId="3" fontId="21" fillId="0" borderId="0" xfId="0" applyNumberFormat="1" applyFont="1" applyAlignment="1">
      <alignment horizontal="right" indent="1"/>
    </xf>
    <xf numFmtId="164" fontId="21" fillId="0" borderId="0" xfId="0" applyNumberFormat="1" applyFont="1" applyAlignment="1">
      <alignment horizontal="right"/>
    </xf>
    <xf numFmtId="0" fontId="25" fillId="0" borderId="0" xfId="0" applyFont="1" applyAlignment="1">
      <alignment horizontal="left" indent="1"/>
    </xf>
    <xf numFmtId="0" fontId="25" fillId="0" borderId="0" xfId="2" applyFont="1"/>
    <xf numFmtId="0" fontId="26" fillId="0" borderId="0" xfId="1" applyFont="1" applyAlignment="1" applyProtection="1"/>
    <xf numFmtId="0" fontId="0" fillId="0" borderId="0" xfId="0" applyAlignment="1">
      <alignment horizontal="left"/>
    </xf>
    <xf numFmtId="0" fontId="13" fillId="0" borderId="0" xfId="0" applyFont="1" applyFill="1" applyAlignment="1">
      <alignment horizontal="left"/>
    </xf>
    <xf numFmtId="1" fontId="0" fillId="0" borderId="0" xfId="0" applyNumberFormat="1"/>
    <xf numFmtId="1" fontId="0" fillId="0" borderId="0" xfId="0" applyNumberFormat="1" applyFill="1"/>
    <xf numFmtId="164" fontId="0" fillId="0" borderId="0" xfId="0" applyNumberFormat="1"/>
    <xf numFmtId="3" fontId="22" fillId="0" borderId="0" xfId="0" applyNumberFormat="1" applyFont="1" applyBorder="1" applyAlignment="1">
      <alignment horizontal="right" indent="2"/>
    </xf>
    <xf numFmtId="165" fontId="21" fillId="0" borderId="0" xfId="0" applyNumberFormat="1" applyFont="1" applyBorder="1" applyAlignment="1">
      <alignment horizontal="right" indent="2"/>
    </xf>
    <xf numFmtId="165" fontId="22" fillId="0" borderId="0" xfId="0" applyNumberFormat="1" applyFont="1" applyBorder="1" applyAlignment="1">
      <alignment horizontal="right" indent="2"/>
    </xf>
    <xf numFmtId="0" fontId="24" fillId="0" borderId="4" xfId="0" applyFont="1" applyBorder="1" applyAlignment="1">
      <alignment wrapText="1"/>
    </xf>
    <xf numFmtId="0" fontId="0" fillId="0" borderId="4" xfId="0" applyBorder="1" applyAlignment="1"/>
    <xf numFmtId="0" fontId="16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7" fillId="0" borderId="1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/>
    <xf numFmtId="0" fontId="7" fillId="0" borderId="1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0" fillId="0" borderId="0" xfId="0" applyFill="1" applyAlignment="1"/>
    <xf numFmtId="0" fontId="6" fillId="0" borderId="0" xfId="2" applyFont="1" applyAlignment="1">
      <alignment horizontal="left" vertical="top"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left" wrapText="1"/>
    </xf>
    <xf numFmtId="0" fontId="6" fillId="0" borderId="0" xfId="2" applyFont="1" applyAlignment="1">
      <alignment horizontal="left" wrapText="1"/>
    </xf>
    <xf numFmtId="0" fontId="6" fillId="0" borderId="0" xfId="2" applyFont="1" applyAlignment="1"/>
  </cellXfs>
  <cellStyles count="3">
    <cellStyle name="Hyperlink" xfId="1" builtinId="8"/>
    <cellStyle name="Normal" xfId="0" builtinId="0"/>
    <cellStyle name="Normal_Sheet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currently being treated for a heart condition by local authority and 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9.5914742451154528E-2"/>
          <c:w val="0.95454545454545459"/>
          <c:h val="0.5328596802841918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F317-4295-9C4B-209855ADAC4A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317-4295-9C4B-209855ADAC4A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317-4295-9C4B-209855ADAC4A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317-4295-9C4B-209855ADAC4A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F317-4295-9C4B-209855ADAC4A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F317-4295-9C4B-209855ADAC4A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F317-4295-9C4B-209855ADAC4A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17-4295-9C4B-209855ADAC4A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17-4295-9C4B-209855ADAC4A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317-4295-9C4B-209855ADAC4A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17-4295-9C4B-209855ADAC4A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17-4295-9C4B-209855ADAC4A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17-4295-9C4B-209855ADAC4A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17-4295-9C4B-209855ADAC4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'Heart condition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'Heart condition data'!$F$49:$F$77</c:f>
              <c:numCache>
                <c:formatCode>0</c:formatCode>
                <c:ptCount val="29"/>
                <c:pt idx="0">
                  <c:v>8</c:v>
                </c:pt>
                <c:pt idx="1">
                  <c:v>9</c:v>
                </c:pt>
                <c:pt idx="2">
                  <c:v>9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9</c:v>
                </c:pt>
                <c:pt idx="7">
                  <c:v>7</c:v>
                </c:pt>
                <c:pt idx="8">
                  <c:v>7</c:v>
                </c:pt>
                <c:pt idx="9">
                  <c:v>9</c:v>
                </c:pt>
                <c:pt idx="10">
                  <c:v>8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10</c:v>
                </c:pt>
                <c:pt idx="15">
                  <c:v>9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8</c:v>
                </c:pt>
                <c:pt idx="2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17-4295-9C4B-209855ADAC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5585408"/>
        <c:axId val="75586944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'Heart condition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'Heart condition data'!$H$49:$H$77</c:f>
              <c:numCache>
                <c:formatCode>0</c:formatCode>
                <c:ptCount val="29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317-4295-9C4B-209855ADAC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609216"/>
        <c:axId val="75610752"/>
      </c:lineChart>
      <c:catAx>
        <c:axId val="7558540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75586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5586944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5585408"/>
        <c:crosses val="autoZero"/>
        <c:crossBetween val="between"/>
      </c:valAx>
      <c:catAx>
        <c:axId val="75609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5610752"/>
        <c:crosses val="autoZero"/>
        <c:auto val="0"/>
        <c:lblAlgn val="ctr"/>
        <c:lblOffset val="100"/>
        <c:noMultiLvlLbl val="0"/>
      </c:catAx>
      <c:valAx>
        <c:axId val="75610752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560921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eating five/more portions fruit/veg the previous day by local authority/health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9.0586145648312605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53E2-4BDE-92FA-966293824F1F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3E2-4BDE-92FA-966293824F1F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53E2-4BDE-92FA-966293824F1F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53E2-4BDE-92FA-966293824F1F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53E2-4BDE-92FA-966293824F1F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53E2-4BDE-92FA-966293824F1F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53E2-4BDE-92FA-966293824F1F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3E2-4BDE-92FA-966293824F1F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3E2-4BDE-92FA-966293824F1F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3E2-4BDE-92FA-966293824F1F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3E2-4BDE-92FA-966293824F1F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3E2-4BDE-92FA-966293824F1F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3E2-4BDE-92FA-966293824F1F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3E2-4BDE-92FA-966293824F1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'5-a-day data'!$A$48:$A$76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'5-a-day data'!$F$48:$F$77</c:f>
              <c:numCache>
                <c:formatCode>0</c:formatCode>
                <c:ptCount val="30"/>
                <c:pt idx="0">
                  <c:v>37</c:v>
                </c:pt>
                <c:pt idx="1">
                  <c:v>39</c:v>
                </c:pt>
                <c:pt idx="2">
                  <c:v>42</c:v>
                </c:pt>
                <c:pt idx="3">
                  <c:v>37</c:v>
                </c:pt>
                <c:pt idx="4">
                  <c:v>37</c:v>
                </c:pt>
                <c:pt idx="5">
                  <c:v>37</c:v>
                </c:pt>
                <c:pt idx="6">
                  <c:v>31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41</c:v>
                </c:pt>
                <c:pt idx="11">
                  <c:v>39</c:v>
                </c:pt>
                <c:pt idx="12">
                  <c:v>38</c:v>
                </c:pt>
                <c:pt idx="13">
                  <c:v>34</c:v>
                </c:pt>
                <c:pt idx="14">
                  <c:v>37</c:v>
                </c:pt>
                <c:pt idx="15">
                  <c:v>33</c:v>
                </c:pt>
                <c:pt idx="16">
                  <c:v>29</c:v>
                </c:pt>
                <c:pt idx="17">
                  <c:v>39</c:v>
                </c:pt>
                <c:pt idx="18">
                  <c:v>35</c:v>
                </c:pt>
                <c:pt idx="19">
                  <c:v>40</c:v>
                </c:pt>
                <c:pt idx="20">
                  <c:v>29</c:v>
                </c:pt>
                <c:pt idx="21">
                  <c:v>28</c:v>
                </c:pt>
                <c:pt idx="22">
                  <c:v>32</c:v>
                </c:pt>
                <c:pt idx="23">
                  <c:v>33</c:v>
                </c:pt>
                <c:pt idx="24">
                  <c:v>33</c:v>
                </c:pt>
                <c:pt idx="25">
                  <c:v>29</c:v>
                </c:pt>
                <c:pt idx="26">
                  <c:v>32</c:v>
                </c:pt>
                <c:pt idx="27">
                  <c:v>38</c:v>
                </c:pt>
                <c:pt idx="28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3E2-4BDE-92FA-966293824F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90501888"/>
        <c:axId val="90503424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'5-a-day data'!$A$48:$A$76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'5-a-day data'!$H$48:$H$77</c:f>
              <c:numCache>
                <c:formatCode>0</c:formatCode>
                <c:ptCount val="30"/>
                <c:pt idx="0">
                  <c:v>36</c:v>
                </c:pt>
                <c:pt idx="1">
                  <c:v>36</c:v>
                </c:pt>
                <c:pt idx="2">
                  <c:v>36</c:v>
                </c:pt>
                <c:pt idx="3">
                  <c:v>36</c:v>
                </c:pt>
                <c:pt idx="4">
                  <c:v>36</c:v>
                </c:pt>
                <c:pt idx="5">
                  <c:v>36</c:v>
                </c:pt>
                <c:pt idx="6">
                  <c:v>36</c:v>
                </c:pt>
                <c:pt idx="7">
                  <c:v>36</c:v>
                </c:pt>
                <c:pt idx="8">
                  <c:v>36</c:v>
                </c:pt>
                <c:pt idx="9">
                  <c:v>36</c:v>
                </c:pt>
                <c:pt idx="10">
                  <c:v>36</c:v>
                </c:pt>
                <c:pt idx="11">
                  <c:v>36</c:v>
                </c:pt>
                <c:pt idx="12">
                  <c:v>36</c:v>
                </c:pt>
                <c:pt idx="13">
                  <c:v>36</c:v>
                </c:pt>
                <c:pt idx="14">
                  <c:v>36</c:v>
                </c:pt>
                <c:pt idx="15">
                  <c:v>36</c:v>
                </c:pt>
                <c:pt idx="16">
                  <c:v>36</c:v>
                </c:pt>
                <c:pt idx="17">
                  <c:v>36</c:v>
                </c:pt>
                <c:pt idx="18">
                  <c:v>36</c:v>
                </c:pt>
                <c:pt idx="19">
                  <c:v>36</c:v>
                </c:pt>
                <c:pt idx="20">
                  <c:v>36</c:v>
                </c:pt>
                <c:pt idx="21">
                  <c:v>36</c:v>
                </c:pt>
                <c:pt idx="22">
                  <c:v>36</c:v>
                </c:pt>
                <c:pt idx="23">
                  <c:v>36</c:v>
                </c:pt>
                <c:pt idx="24">
                  <c:v>36</c:v>
                </c:pt>
                <c:pt idx="25">
                  <c:v>36</c:v>
                </c:pt>
                <c:pt idx="26">
                  <c:v>36</c:v>
                </c:pt>
                <c:pt idx="27">
                  <c:v>36</c:v>
                </c:pt>
                <c:pt idx="28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3E2-4BDE-92FA-966293824F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3647616"/>
        <c:axId val="113649152"/>
      </c:lineChart>
      <c:catAx>
        <c:axId val="905018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05034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0503424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90501888"/>
        <c:crosses val="autoZero"/>
        <c:crossBetween val="between"/>
      </c:valAx>
      <c:catAx>
        <c:axId val="113647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3649152"/>
        <c:crosses val="autoZero"/>
        <c:auto val="0"/>
        <c:lblAlgn val="ctr"/>
        <c:lblOffset val="100"/>
        <c:noMultiLvlLbl val="0"/>
      </c:catAx>
      <c:valAx>
        <c:axId val="113649152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11364761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meeting physical activity guidelines in the past week by local authority/health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8.8809946714031973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E6FE-4726-A0C7-432787926806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6FE-4726-A0C7-432787926806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E6FE-4726-A0C7-432787926806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E6FE-4726-A0C7-432787926806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E6FE-4726-A0C7-432787926806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E6FE-4726-A0C7-432787926806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E6FE-4726-A0C7-432787926806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6FE-4726-A0C7-432787926806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6FE-4726-A0C7-432787926806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6FE-4726-A0C7-432787926806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6FE-4726-A0C7-432787926806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6FE-4726-A0C7-432787926806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6FE-4726-A0C7-432787926806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6FE-4726-A0C7-43278792680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'Physical activity data'!$A$48:$A$76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'Physical activity data'!$F$48:$F$77</c:f>
              <c:numCache>
                <c:formatCode>0</c:formatCode>
                <c:ptCount val="30"/>
                <c:pt idx="0">
                  <c:v>31</c:v>
                </c:pt>
                <c:pt idx="1">
                  <c:v>30</c:v>
                </c:pt>
                <c:pt idx="2">
                  <c:v>34</c:v>
                </c:pt>
                <c:pt idx="3">
                  <c:v>33</c:v>
                </c:pt>
                <c:pt idx="4">
                  <c:v>33</c:v>
                </c:pt>
                <c:pt idx="5">
                  <c:v>30</c:v>
                </c:pt>
                <c:pt idx="6">
                  <c:v>28</c:v>
                </c:pt>
                <c:pt idx="7">
                  <c:v>39</c:v>
                </c:pt>
                <c:pt idx="8">
                  <c:v>39</c:v>
                </c:pt>
                <c:pt idx="9">
                  <c:v>33</c:v>
                </c:pt>
                <c:pt idx="10">
                  <c:v>34</c:v>
                </c:pt>
                <c:pt idx="11">
                  <c:v>36</c:v>
                </c:pt>
                <c:pt idx="12">
                  <c:v>30</c:v>
                </c:pt>
                <c:pt idx="13">
                  <c:v>28</c:v>
                </c:pt>
                <c:pt idx="14">
                  <c:v>27</c:v>
                </c:pt>
                <c:pt idx="15">
                  <c:v>28</c:v>
                </c:pt>
                <c:pt idx="16">
                  <c:v>30</c:v>
                </c:pt>
                <c:pt idx="17">
                  <c:v>26</c:v>
                </c:pt>
                <c:pt idx="18">
                  <c:v>30</c:v>
                </c:pt>
                <c:pt idx="19">
                  <c:v>25</c:v>
                </c:pt>
                <c:pt idx="20">
                  <c:v>27</c:v>
                </c:pt>
                <c:pt idx="21">
                  <c:v>27</c:v>
                </c:pt>
                <c:pt idx="22">
                  <c:v>29</c:v>
                </c:pt>
                <c:pt idx="23">
                  <c:v>28</c:v>
                </c:pt>
                <c:pt idx="24">
                  <c:v>28</c:v>
                </c:pt>
                <c:pt idx="25">
                  <c:v>26</c:v>
                </c:pt>
                <c:pt idx="26">
                  <c:v>28</c:v>
                </c:pt>
                <c:pt idx="27">
                  <c:v>31</c:v>
                </c:pt>
                <c:pt idx="28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FE-4726-A0C7-4327879268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89900160"/>
        <c:axId val="89901696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'Physical activity data'!$A$48:$A$76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'Physical activity data'!$H$48:$H$77</c:f>
              <c:numCache>
                <c:formatCode>0</c:formatCode>
                <c:ptCount val="30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FE-4726-A0C7-4327879268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3439104"/>
        <c:axId val="113440640"/>
      </c:lineChart>
      <c:catAx>
        <c:axId val="899001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99016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9901696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89900160"/>
        <c:crosses val="autoZero"/>
        <c:crossBetween val="between"/>
      </c:valAx>
      <c:catAx>
        <c:axId val="113439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3440640"/>
        <c:crosses val="autoZero"/>
        <c:auto val="0"/>
        <c:lblAlgn val="ctr"/>
        <c:lblOffset val="100"/>
        <c:noMultiLvlLbl val="0"/>
      </c:catAx>
      <c:valAx>
        <c:axId val="113440640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11343910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were overweight or obese by local authority and 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8.8809946714031973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7A9F-4A5E-80F3-8D5DF477DE1C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A9F-4A5E-80F3-8D5DF477DE1C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7A9F-4A5E-80F3-8D5DF477DE1C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7A9F-4A5E-80F3-8D5DF477DE1C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7A9F-4A5E-80F3-8D5DF477DE1C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7A9F-4A5E-80F3-8D5DF477DE1C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7A9F-4A5E-80F3-8D5DF477DE1C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A9F-4A5E-80F3-8D5DF477DE1C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A9F-4A5E-80F3-8D5DF477DE1C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A9F-4A5E-80F3-8D5DF477DE1C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A9F-4A5E-80F3-8D5DF477DE1C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A9F-4A5E-80F3-8D5DF477DE1C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A9F-4A5E-80F3-8D5DF477DE1C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A9F-4A5E-80F3-8D5DF477DE1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'Overweight data'!$A$48:$A$77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'Overweight data'!$F$48:$F$77</c:f>
              <c:numCache>
                <c:formatCode>0</c:formatCode>
                <c:ptCount val="30"/>
                <c:pt idx="0">
                  <c:v>54</c:v>
                </c:pt>
                <c:pt idx="1">
                  <c:v>56</c:v>
                </c:pt>
                <c:pt idx="2">
                  <c:v>57</c:v>
                </c:pt>
                <c:pt idx="3">
                  <c:v>52</c:v>
                </c:pt>
                <c:pt idx="4">
                  <c:v>53</c:v>
                </c:pt>
                <c:pt idx="5">
                  <c:v>55</c:v>
                </c:pt>
                <c:pt idx="6">
                  <c:v>52</c:v>
                </c:pt>
                <c:pt idx="7">
                  <c:v>56</c:v>
                </c:pt>
                <c:pt idx="8">
                  <c:v>56</c:v>
                </c:pt>
                <c:pt idx="9">
                  <c:v>59</c:v>
                </c:pt>
                <c:pt idx="10">
                  <c:v>54</c:v>
                </c:pt>
                <c:pt idx="11">
                  <c:v>62</c:v>
                </c:pt>
                <c:pt idx="12">
                  <c:v>60</c:v>
                </c:pt>
                <c:pt idx="13">
                  <c:v>59</c:v>
                </c:pt>
                <c:pt idx="14">
                  <c:v>57</c:v>
                </c:pt>
                <c:pt idx="15">
                  <c:v>60</c:v>
                </c:pt>
                <c:pt idx="16">
                  <c:v>61</c:v>
                </c:pt>
                <c:pt idx="17">
                  <c:v>55</c:v>
                </c:pt>
                <c:pt idx="18">
                  <c:v>53</c:v>
                </c:pt>
                <c:pt idx="19">
                  <c:v>55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59</c:v>
                </c:pt>
                <c:pt idx="24">
                  <c:v>61</c:v>
                </c:pt>
                <c:pt idx="25">
                  <c:v>63</c:v>
                </c:pt>
                <c:pt idx="26">
                  <c:v>60</c:v>
                </c:pt>
                <c:pt idx="27">
                  <c:v>55</c:v>
                </c:pt>
                <c:pt idx="2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A9F-4A5E-80F3-8D5DF477DE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84783488"/>
        <c:axId val="84785024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'Overweight data'!$A$8:$A$77</c:f>
              <c:strCache>
                <c:ptCount val="69"/>
                <c:pt idx="0">
                  <c:v>Local authority: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Ceredigion</c:v>
                </c:pt>
                <c:pt idx="9">
                  <c:v>Pembrokeshire</c:v>
                </c:pt>
                <c:pt idx="10">
                  <c:v>Carmarthenshire</c:v>
                </c:pt>
                <c:pt idx="11">
                  <c:v>Swansea</c:v>
                </c:pt>
                <c:pt idx="12">
                  <c:v>Neath Port Talbot</c:v>
                </c:pt>
                <c:pt idx="13">
                  <c:v>Bridgend</c:v>
                </c:pt>
                <c:pt idx="14">
                  <c:v>The Vale of Glamorgan</c:v>
                </c:pt>
                <c:pt idx="15">
                  <c:v>Cardiff</c:v>
                </c:pt>
                <c:pt idx="16">
                  <c:v>Rhondda Cynon Taf</c:v>
                </c:pt>
                <c:pt idx="17">
                  <c:v>Merthyr Tydfil</c:v>
                </c:pt>
                <c:pt idx="18">
                  <c:v>Caerphilly</c:v>
                </c:pt>
                <c:pt idx="19">
                  <c:v>Blaenau Gwent</c:v>
                </c:pt>
                <c:pt idx="20">
                  <c:v>Torfaen</c:v>
                </c:pt>
                <c:pt idx="21">
                  <c:v>Monmouthshire</c:v>
                </c:pt>
                <c:pt idx="22">
                  <c:v>Newport</c:v>
                </c:pt>
                <c:pt idx="23">
                  <c:v>Local health board:</c:v>
                </c:pt>
                <c:pt idx="24">
                  <c:v>Betsi Cadwaladr University</c:v>
                </c:pt>
                <c:pt idx="25">
                  <c:v>Hywel Dda</c:v>
                </c:pt>
                <c:pt idx="26">
                  <c:v>Powys Teaching</c:v>
                </c:pt>
                <c:pt idx="27">
                  <c:v>Abertawe Bro Morgannwg University</c:v>
                </c:pt>
                <c:pt idx="28">
                  <c:v>Cwm Taf</c:v>
                </c:pt>
                <c:pt idx="29">
                  <c:v>Cardiff &amp; Vale University</c:v>
                </c:pt>
                <c:pt idx="30">
                  <c:v>Aneurin Bevan</c:v>
                </c:pt>
                <c:pt idx="32">
                  <c:v>Wales</c:v>
                </c:pt>
                <c:pt idx="36">
                  <c:v>(a) </c:v>
                </c:pt>
                <c:pt idx="40">
                  <c:v>Betsi Cadwaladr</c:v>
                </c:pt>
                <c:pt idx="41">
                  <c:v>Isle of Anglesey</c:v>
                </c:pt>
                <c:pt idx="42">
                  <c:v>Gwynedd</c:v>
                </c:pt>
                <c:pt idx="43">
                  <c:v>Conwy</c:v>
                </c:pt>
                <c:pt idx="44">
                  <c:v>Denbighshire</c:v>
                </c:pt>
                <c:pt idx="45">
                  <c:v>Flintshire</c:v>
                </c:pt>
                <c:pt idx="46">
                  <c:v>Wrexham</c:v>
                </c:pt>
                <c:pt idx="47">
                  <c:v>Powys</c:v>
                </c:pt>
                <c:pt idx="48">
                  <c:v>Powys</c:v>
                </c:pt>
                <c:pt idx="49">
                  <c:v>Hywel Dda</c:v>
                </c:pt>
                <c:pt idx="50">
                  <c:v>Ceredigion</c:v>
                </c:pt>
                <c:pt idx="51">
                  <c:v>Pembrokeshire</c:v>
                </c:pt>
                <c:pt idx="52">
                  <c:v>Carmarthenshire</c:v>
                </c:pt>
                <c:pt idx="53">
                  <c:v>Abertawe Bro Morgannwg</c:v>
                </c:pt>
                <c:pt idx="54">
                  <c:v>Swansea</c:v>
                </c:pt>
                <c:pt idx="55">
                  <c:v>Neath Port Talbot</c:v>
                </c:pt>
                <c:pt idx="56">
                  <c:v>Bridgend</c:v>
                </c:pt>
                <c:pt idx="57">
                  <c:v>Cardiff &amp; Vale University</c:v>
                </c:pt>
                <c:pt idx="58">
                  <c:v>The Vale of Glamorgan</c:v>
                </c:pt>
                <c:pt idx="59">
                  <c:v>Cardiff</c:v>
                </c:pt>
                <c:pt idx="60">
                  <c:v>Cwm Taf</c:v>
                </c:pt>
                <c:pt idx="61">
                  <c:v>Rhondda Cynon Taf</c:v>
                </c:pt>
                <c:pt idx="62">
                  <c:v>Merthyr Tydfil</c:v>
                </c:pt>
                <c:pt idx="63">
                  <c:v>Aneurin Bevan</c:v>
                </c:pt>
                <c:pt idx="64">
                  <c:v>Caerphilly</c:v>
                </c:pt>
                <c:pt idx="65">
                  <c:v>Blaenau Gwent</c:v>
                </c:pt>
                <c:pt idx="66">
                  <c:v>Torfaen</c:v>
                </c:pt>
                <c:pt idx="67">
                  <c:v>Monmouthshire</c:v>
                </c:pt>
                <c:pt idx="68">
                  <c:v>Newport</c:v>
                </c:pt>
              </c:strCache>
            </c:strRef>
          </c:cat>
          <c:val>
            <c:numRef>
              <c:f>'Overweight data'!$H$48:$H$77</c:f>
              <c:numCache>
                <c:formatCode>0</c:formatCode>
                <c:ptCount val="30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57</c:v>
                </c:pt>
                <c:pt idx="28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9F-4A5E-80F3-8D5DF477DE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4786560"/>
        <c:axId val="113661056"/>
      </c:lineChart>
      <c:catAx>
        <c:axId val="847834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47850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785024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84783488"/>
        <c:crosses val="autoZero"/>
        <c:crossBetween val="between"/>
      </c:valAx>
      <c:catAx>
        <c:axId val="84786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3661056"/>
        <c:crosses val="autoZero"/>
        <c:auto val="0"/>
        <c:lblAlgn val="ctr"/>
        <c:lblOffset val="100"/>
        <c:noMultiLvlLbl val="0"/>
      </c:catAx>
      <c:valAx>
        <c:axId val="113661056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8478656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having an accident/injury needing treatment/A&amp;E in the past three months,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8.8809946714031973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C1F9-454D-9454-62D7D36AAA85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F9-454D-9454-62D7D36AAA85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C1F9-454D-9454-62D7D36AAA85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C1F9-454D-9454-62D7D36AAA85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C1F9-454D-9454-62D7D36AAA85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C1F9-454D-9454-62D7D36AAA85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C1F9-454D-9454-62D7D36AAA85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1F9-454D-9454-62D7D36AAA85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1F9-454D-9454-62D7D36AAA85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1F9-454D-9454-62D7D36AAA85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1F9-454D-9454-62D7D36AAA85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1F9-454D-9454-62D7D36AAA85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1F9-454D-9454-62D7D36AAA85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1F9-454D-9454-62D7D36AAA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'A&amp;E data'!$A$48:$A$77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'A&amp;E data'!$F$48:$F$77</c:f>
              <c:numCache>
                <c:formatCode>0</c:formatCode>
                <c:ptCount val="30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6</c:v>
                </c:pt>
                <c:pt idx="10">
                  <c:v>5</c:v>
                </c:pt>
                <c:pt idx="11">
                  <c:v>4</c:v>
                </c:pt>
                <c:pt idx="12">
                  <c:v>7</c:v>
                </c:pt>
                <c:pt idx="13">
                  <c:v>5</c:v>
                </c:pt>
                <c:pt idx="14">
                  <c:v>5</c:v>
                </c:pt>
                <c:pt idx="15">
                  <c:v>6</c:v>
                </c:pt>
                <c:pt idx="16">
                  <c:v>6</c:v>
                </c:pt>
                <c:pt idx="17">
                  <c:v>5</c:v>
                </c:pt>
                <c:pt idx="18">
                  <c:v>6</c:v>
                </c:pt>
                <c:pt idx="19">
                  <c:v>4</c:v>
                </c:pt>
                <c:pt idx="20">
                  <c:v>6</c:v>
                </c:pt>
                <c:pt idx="21">
                  <c:v>6</c:v>
                </c:pt>
                <c:pt idx="22">
                  <c:v>5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6</c:v>
                </c:pt>
                <c:pt idx="27">
                  <c:v>5</c:v>
                </c:pt>
                <c:pt idx="2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1F9-454D-9454-62D7D36AAA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3532544"/>
        <c:axId val="73534080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'A&amp;E data'!$A$48:$A$77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'A&amp;E data'!$H$48:$H$77</c:f>
              <c:numCache>
                <c:formatCode>0</c:formatCode>
                <c:ptCount val="3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F9-454D-9454-62D7D36AAA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3548160"/>
        <c:axId val="73549696"/>
      </c:lineChart>
      <c:catAx>
        <c:axId val="735325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735340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534080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3532544"/>
        <c:crosses val="autoZero"/>
        <c:crossBetween val="between"/>
      </c:valAx>
      <c:catAx>
        <c:axId val="73548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3549696"/>
        <c:crosses val="autoZero"/>
        <c:auto val="0"/>
        <c:lblAlgn val="ctr"/>
        <c:lblOffset val="100"/>
        <c:noMultiLvlLbl val="0"/>
      </c:catAx>
      <c:valAx>
        <c:axId val="73549696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354816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currently being treated for a respiratory illness by local authority and 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8.5257548845470696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537F-45FF-A0D1-67C60462BDA4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37F-45FF-A0D1-67C60462BDA4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537F-45FF-A0D1-67C60462BDA4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537F-45FF-A0D1-67C60462BDA4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537F-45FF-A0D1-67C60462BDA4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537F-45FF-A0D1-67C60462BDA4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537F-45FF-A0D1-67C60462BDA4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37F-45FF-A0D1-67C60462BDA4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37F-45FF-A0D1-67C60462BDA4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37F-45FF-A0D1-67C60462BDA4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37F-45FF-A0D1-67C60462BDA4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37F-45FF-A0D1-67C60462BDA4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37F-45FF-A0D1-67C60462BDA4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37F-45FF-A0D1-67C60462BD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'Respiratory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'Respiratory data'!$F$49:$F$77</c:f>
              <c:numCache>
                <c:formatCode>0</c:formatCode>
                <c:ptCount val="29"/>
                <c:pt idx="0">
                  <c:v>12</c:v>
                </c:pt>
                <c:pt idx="1">
                  <c:v>13</c:v>
                </c:pt>
                <c:pt idx="2">
                  <c:v>10</c:v>
                </c:pt>
                <c:pt idx="3">
                  <c:v>10</c:v>
                </c:pt>
                <c:pt idx="4">
                  <c:v>14</c:v>
                </c:pt>
                <c:pt idx="5">
                  <c:v>12</c:v>
                </c:pt>
                <c:pt idx="6">
                  <c:v>12</c:v>
                </c:pt>
                <c:pt idx="7">
                  <c:v>11</c:v>
                </c:pt>
                <c:pt idx="8">
                  <c:v>11</c:v>
                </c:pt>
                <c:pt idx="9">
                  <c:v>15</c:v>
                </c:pt>
                <c:pt idx="10">
                  <c:v>11</c:v>
                </c:pt>
                <c:pt idx="11">
                  <c:v>13</c:v>
                </c:pt>
                <c:pt idx="12">
                  <c:v>18</c:v>
                </c:pt>
                <c:pt idx="13">
                  <c:v>15</c:v>
                </c:pt>
                <c:pt idx="14">
                  <c:v>15</c:v>
                </c:pt>
                <c:pt idx="15">
                  <c:v>14</c:v>
                </c:pt>
                <c:pt idx="16">
                  <c:v>15</c:v>
                </c:pt>
                <c:pt idx="17">
                  <c:v>13</c:v>
                </c:pt>
                <c:pt idx="18">
                  <c:v>12</c:v>
                </c:pt>
                <c:pt idx="19">
                  <c:v>14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13</c:v>
                </c:pt>
                <c:pt idx="24">
                  <c:v>14</c:v>
                </c:pt>
                <c:pt idx="25">
                  <c:v>15</c:v>
                </c:pt>
                <c:pt idx="26">
                  <c:v>14</c:v>
                </c:pt>
                <c:pt idx="27">
                  <c:v>11</c:v>
                </c:pt>
                <c:pt idx="2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37F-45FF-A0D1-67C60462B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85035264"/>
        <c:axId val="85049344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'Respiratory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'Respiratory data'!$H$49:$H$77</c:f>
              <c:numCache>
                <c:formatCode>0</c:formatCode>
                <c:ptCount val="29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37F-45FF-A0D1-67C60462B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050880"/>
        <c:axId val="85052416"/>
      </c:lineChart>
      <c:catAx>
        <c:axId val="8503526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50493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5049344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85035264"/>
        <c:crosses val="autoZero"/>
        <c:crossBetween val="between"/>
      </c:valAx>
      <c:catAx>
        <c:axId val="850508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85052416"/>
        <c:crosses val="autoZero"/>
        <c:auto val="0"/>
        <c:lblAlgn val="ctr"/>
        <c:lblOffset val="100"/>
        <c:noMultiLvlLbl val="0"/>
      </c:catAx>
      <c:valAx>
        <c:axId val="85052416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8505088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currently being treated for a mental illness by local authority and 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8.348134991119005E-2"/>
          <c:w val="0.95454545454545459"/>
          <c:h val="0.5328596802841918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610-4E41-8DE5-8B466A7B6358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610-4E41-8DE5-8B466A7B6358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1610-4E41-8DE5-8B466A7B6358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1610-4E41-8DE5-8B466A7B6358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1610-4E41-8DE5-8B466A7B6358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1610-4E41-8DE5-8B466A7B6358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1610-4E41-8DE5-8B466A7B6358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610-4E41-8DE5-8B466A7B6358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610-4E41-8DE5-8B466A7B6358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610-4E41-8DE5-8B466A7B6358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610-4E41-8DE5-8B466A7B6358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610-4E41-8DE5-8B466A7B6358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610-4E41-8DE5-8B466A7B6358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610-4E41-8DE5-8B466A7B635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'Mental illness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'Mental illness data'!$F$49:$F$77</c:f>
              <c:numCache>
                <c:formatCode>0</c:formatCode>
                <c:ptCount val="29"/>
                <c:pt idx="0">
                  <c:v>8</c:v>
                </c:pt>
                <c:pt idx="1">
                  <c:v>8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9</c:v>
                </c:pt>
                <c:pt idx="6">
                  <c:v>10</c:v>
                </c:pt>
                <c:pt idx="7">
                  <c:v>7</c:v>
                </c:pt>
                <c:pt idx="8">
                  <c:v>7</c:v>
                </c:pt>
                <c:pt idx="9">
                  <c:v>9</c:v>
                </c:pt>
                <c:pt idx="10">
                  <c:v>7</c:v>
                </c:pt>
                <c:pt idx="11">
                  <c:v>8</c:v>
                </c:pt>
                <c:pt idx="12">
                  <c:v>10</c:v>
                </c:pt>
                <c:pt idx="13">
                  <c:v>10</c:v>
                </c:pt>
                <c:pt idx="14">
                  <c:v>8</c:v>
                </c:pt>
                <c:pt idx="15">
                  <c:v>11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11</c:v>
                </c:pt>
                <c:pt idx="24">
                  <c:v>11</c:v>
                </c:pt>
                <c:pt idx="25">
                  <c:v>15</c:v>
                </c:pt>
                <c:pt idx="26">
                  <c:v>14</c:v>
                </c:pt>
                <c:pt idx="27">
                  <c:v>8</c:v>
                </c:pt>
                <c:pt idx="2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0-4E41-8DE5-8B466A7B63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13422336"/>
        <c:axId val="113423872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'Mental illness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'Mental illness data'!$H$49:$H$77</c:f>
              <c:numCache>
                <c:formatCode>0</c:formatCode>
                <c:ptCount val="29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610-4E41-8DE5-8B466A7B63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3425408"/>
        <c:axId val="84738816"/>
      </c:lineChart>
      <c:catAx>
        <c:axId val="1134223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1134238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3423872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113422336"/>
        <c:crosses val="autoZero"/>
        <c:crossBetween val="between"/>
      </c:valAx>
      <c:catAx>
        <c:axId val="113425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84738816"/>
        <c:crosses val="autoZero"/>
        <c:auto val="0"/>
        <c:lblAlgn val="ctr"/>
        <c:lblOffset val="100"/>
        <c:noMultiLvlLbl val="0"/>
      </c:catAx>
      <c:valAx>
        <c:axId val="84738816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1134254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currently being treated for arthritis by local authority and 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8.348134991119005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A37C-4AEC-98D2-65781F293754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A37C-4AEC-98D2-65781F293754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A37C-4AEC-98D2-65781F293754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A37C-4AEC-98D2-65781F293754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A37C-4AEC-98D2-65781F293754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A37C-4AEC-98D2-65781F293754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A37C-4AEC-98D2-65781F293754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37C-4AEC-98D2-65781F293754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37C-4AEC-98D2-65781F293754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37C-4AEC-98D2-65781F293754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37C-4AEC-98D2-65781F293754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37C-4AEC-98D2-65781F293754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37C-4AEC-98D2-65781F293754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37C-4AEC-98D2-65781F29375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'Arthritis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'Arthritis data'!$F$49:$F$77</c:f>
              <c:numCache>
                <c:formatCode>0</c:formatCode>
                <c:ptCount val="29"/>
                <c:pt idx="0">
                  <c:v>11</c:v>
                </c:pt>
                <c:pt idx="1">
                  <c:v>12</c:v>
                </c:pt>
                <c:pt idx="2">
                  <c:v>10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10</c:v>
                </c:pt>
                <c:pt idx="8">
                  <c:v>10</c:v>
                </c:pt>
                <c:pt idx="9">
                  <c:v>12</c:v>
                </c:pt>
                <c:pt idx="10">
                  <c:v>11</c:v>
                </c:pt>
                <c:pt idx="11">
                  <c:v>11</c:v>
                </c:pt>
                <c:pt idx="12">
                  <c:v>14</c:v>
                </c:pt>
                <c:pt idx="13">
                  <c:v>15</c:v>
                </c:pt>
                <c:pt idx="14">
                  <c:v>13</c:v>
                </c:pt>
                <c:pt idx="15">
                  <c:v>15</c:v>
                </c:pt>
                <c:pt idx="16">
                  <c:v>17</c:v>
                </c:pt>
                <c:pt idx="17">
                  <c:v>12</c:v>
                </c:pt>
                <c:pt idx="18">
                  <c:v>11</c:v>
                </c:pt>
                <c:pt idx="19">
                  <c:v>12</c:v>
                </c:pt>
                <c:pt idx="20">
                  <c:v>16</c:v>
                </c:pt>
                <c:pt idx="21">
                  <c:v>16</c:v>
                </c:pt>
                <c:pt idx="22">
                  <c:v>16</c:v>
                </c:pt>
                <c:pt idx="23">
                  <c:v>14</c:v>
                </c:pt>
                <c:pt idx="24">
                  <c:v>16</c:v>
                </c:pt>
                <c:pt idx="25">
                  <c:v>17</c:v>
                </c:pt>
                <c:pt idx="26">
                  <c:v>15</c:v>
                </c:pt>
                <c:pt idx="27">
                  <c:v>8</c:v>
                </c:pt>
                <c:pt idx="28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37C-4AEC-98D2-65781F2937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5392512"/>
        <c:axId val="75394048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'Arthritis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'Arthritis data'!$H$49:$H$77</c:f>
              <c:numCache>
                <c:formatCode>0</c:formatCode>
                <c:ptCount val="29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37C-4AEC-98D2-65781F2937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399936"/>
        <c:axId val="75401472"/>
      </c:lineChart>
      <c:catAx>
        <c:axId val="753925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753940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5394048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5392512"/>
        <c:crosses val="autoZero"/>
        <c:crossBetween val="between"/>
      </c:valAx>
      <c:catAx>
        <c:axId val="75399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5401472"/>
        <c:crosses val="autoZero"/>
        <c:auto val="0"/>
        <c:lblAlgn val="ctr"/>
        <c:lblOffset val="100"/>
        <c:noMultiLvlLbl val="0"/>
      </c:catAx>
      <c:valAx>
        <c:axId val="75401472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539993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having a limiting long-term illness by local authority and 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9.0586145648312605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351-409E-9DBC-9CABCBF2FE2B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351-409E-9DBC-9CABCBF2FE2B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B351-409E-9DBC-9CABCBF2FE2B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B351-409E-9DBC-9CABCBF2FE2B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B351-409E-9DBC-9CABCBF2FE2B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B351-409E-9DBC-9CABCBF2FE2B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B351-409E-9DBC-9CABCBF2FE2B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351-409E-9DBC-9CABCBF2FE2B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351-409E-9DBC-9CABCBF2FE2B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351-409E-9DBC-9CABCBF2FE2B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351-409E-9DBC-9CABCBF2FE2B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351-409E-9DBC-9CABCBF2FE2B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351-409E-9DBC-9CABCBF2FE2B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351-409E-9DBC-9CABCBF2FE2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'Limiting illness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'Limiting illness data'!$F$49:$F$77</c:f>
              <c:numCache>
                <c:formatCode>0</c:formatCode>
                <c:ptCount val="29"/>
                <c:pt idx="0">
                  <c:v>25</c:v>
                </c:pt>
                <c:pt idx="1">
                  <c:v>27</c:v>
                </c:pt>
                <c:pt idx="2">
                  <c:v>24</c:v>
                </c:pt>
                <c:pt idx="3">
                  <c:v>23</c:v>
                </c:pt>
                <c:pt idx="4">
                  <c:v>25</c:v>
                </c:pt>
                <c:pt idx="5">
                  <c:v>24</c:v>
                </c:pt>
                <c:pt idx="6">
                  <c:v>24</c:v>
                </c:pt>
                <c:pt idx="7">
                  <c:v>26</c:v>
                </c:pt>
                <c:pt idx="8">
                  <c:v>26</c:v>
                </c:pt>
                <c:pt idx="9">
                  <c:v>28</c:v>
                </c:pt>
                <c:pt idx="10">
                  <c:v>24</c:v>
                </c:pt>
                <c:pt idx="11">
                  <c:v>26</c:v>
                </c:pt>
                <c:pt idx="12">
                  <c:v>30</c:v>
                </c:pt>
                <c:pt idx="13">
                  <c:v>30</c:v>
                </c:pt>
                <c:pt idx="14">
                  <c:v>28</c:v>
                </c:pt>
                <c:pt idx="15">
                  <c:v>33</c:v>
                </c:pt>
                <c:pt idx="16">
                  <c:v>30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29</c:v>
                </c:pt>
                <c:pt idx="22">
                  <c:v>31</c:v>
                </c:pt>
                <c:pt idx="23">
                  <c:v>29</c:v>
                </c:pt>
                <c:pt idx="24">
                  <c:v>31</c:v>
                </c:pt>
                <c:pt idx="25">
                  <c:v>32</c:v>
                </c:pt>
                <c:pt idx="26">
                  <c:v>31</c:v>
                </c:pt>
                <c:pt idx="27">
                  <c:v>25</c:v>
                </c:pt>
                <c:pt idx="28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51-409E-9DBC-9CABCBF2FE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5634944"/>
        <c:axId val="75653120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'Limiting illness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'Limiting illness data'!$H$49:$H$77</c:f>
              <c:numCache>
                <c:formatCode>0</c:formatCode>
                <c:ptCount val="29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27</c:v>
                </c:pt>
                <c:pt idx="21">
                  <c:v>27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351-409E-9DBC-9CABCBF2FE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654656"/>
        <c:axId val="75656192"/>
      </c:lineChart>
      <c:catAx>
        <c:axId val="756349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75653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5653120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5634944"/>
        <c:crosses val="autoZero"/>
        <c:crossBetween val="between"/>
      </c:valAx>
      <c:catAx>
        <c:axId val="75654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5656192"/>
        <c:crosses val="autoZero"/>
        <c:auto val="0"/>
        <c:lblAlgn val="ctr"/>
        <c:lblOffset val="100"/>
        <c:noMultiLvlLbl val="0"/>
      </c:catAx>
      <c:valAx>
        <c:axId val="75656192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56546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Mean SF-36 Physical component summary score by local authority and health board, age standardised rate,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9.4043887147335428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9.236234458259325E-2"/>
          <c:w val="0.95454545454545459"/>
          <c:h val="0.5328596802841918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540-476D-80D9-9C984D4B8867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540-476D-80D9-9C984D4B8867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0540-476D-80D9-9C984D4B8867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540-476D-80D9-9C984D4B8867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0540-476D-80D9-9C984D4B8867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0540-476D-80D9-9C984D4B8867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0540-476D-80D9-9C984D4B8867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540-476D-80D9-9C984D4B8867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540-476D-80D9-9C984D4B8867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540-476D-80D9-9C984D4B8867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540-476D-80D9-9C984D4B8867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540-476D-80D9-9C984D4B8867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540-476D-80D9-9C984D4B8867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540-476D-80D9-9C984D4B8867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'PCS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'PCS data'!$F$49:$F$77</c:f>
              <c:numCache>
                <c:formatCode>0.0</c:formatCode>
                <c:ptCount val="29"/>
                <c:pt idx="0">
                  <c:v>49.7</c:v>
                </c:pt>
                <c:pt idx="1">
                  <c:v>49.3</c:v>
                </c:pt>
                <c:pt idx="2">
                  <c:v>49.2</c:v>
                </c:pt>
                <c:pt idx="3">
                  <c:v>49.9</c:v>
                </c:pt>
                <c:pt idx="4">
                  <c:v>49.6</c:v>
                </c:pt>
                <c:pt idx="5">
                  <c:v>50.3</c:v>
                </c:pt>
                <c:pt idx="6">
                  <c:v>49.5</c:v>
                </c:pt>
                <c:pt idx="7">
                  <c:v>49.7</c:v>
                </c:pt>
                <c:pt idx="8">
                  <c:v>49.7</c:v>
                </c:pt>
                <c:pt idx="9">
                  <c:v>49</c:v>
                </c:pt>
                <c:pt idx="10">
                  <c:v>49.7</c:v>
                </c:pt>
                <c:pt idx="11">
                  <c:v>49.8</c:v>
                </c:pt>
                <c:pt idx="12">
                  <c:v>48.1</c:v>
                </c:pt>
                <c:pt idx="13">
                  <c:v>48.1</c:v>
                </c:pt>
                <c:pt idx="14">
                  <c:v>48.6</c:v>
                </c:pt>
                <c:pt idx="15">
                  <c:v>47.4</c:v>
                </c:pt>
                <c:pt idx="16">
                  <c:v>48.1</c:v>
                </c:pt>
                <c:pt idx="17">
                  <c:v>49.1</c:v>
                </c:pt>
                <c:pt idx="18">
                  <c:v>49.3</c:v>
                </c:pt>
                <c:pt idx="19">
                  <c:v>49</c:v>
                </c:pt>
                <c:pt idx="20">
                  <c:v>48</c:v>
                </c:pt>
                <c:pt idx="21">
                  <c:v>48.2</c:v>
                </c:pt>
                <c:pt idx="22">
                  <c:v>47.5</c:v>
                </c:pt>
                <c:pt idx="23">
                  <c:v>48.2</c:v>
                </c:pt>
                <c:pt idx="24">
                  <c:v>47.7</c:v>
                </c:pt>
                <c:pt idx="25">
                  <c:v>47</c:v>
                </c:pt>
                <c:pt idx="26">
                  <c:v>47.7</c:v>
                </c:pt>
                <c:pt idx="27">
                  <c:v>50.2</c:v>
                </c:pt>
                <c:pt idx="28">
                  <c:v>48.4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40-476D-80D9-9C984D4B88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84923136"/>
        <c:axId val="84924672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'PCS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'PCS data'!$H$49:$H$77</c:f>
              <c:numCache>
                <c:formatCode>0.0</c:formatCode>
                <c:ptCount val="29"/>
                <c:pt idx="0">
                  <c:v>48.8</c:v>
                </c:pt>
                <c:pt idx="1">
                  <c:v>48.8</c:v>
                </c:pt>
                <c:pt idx="2">
                  <c:v>48.8</c:v>
                </c:pt>
                <c:pt idx="3">
                  <c:v>48.8</c:v>
                </c:pt>
                <c:pt idx="4">
                  <c:v>48.8</c:v>
                </c:pt>
                <c:pt idx="5">
                  <c:v>48.8</c:v>
                </c:pt>
                <c:pt idx="6">
                  <c:v>48.8</c:v>
                </c:pt>
                <c:pt idx="7">
                  <c:v>48.8</c:v>
                </c:pt>
                <c:pt idx="8">
                  <c:v>48.8</c:v>
                </c:pt>
                <c:pt idx="9">
                  <c:v>48.8</c:v>
                </c:pt>
                <c:pt idx="10">
                  <c:v>48.8</c:v>
                </c:pt>
                <c:pt idx="11">
                  <c:v>48.8</c:v>
                </c:pt>
                <c:pt idx="12">
                  <c:v>48.8</c:v>
                </c:pt>
                <c:pt idx="13">
                  <c:v>48.8</c:v>
                </c:pt>
                <c:pt idx="14">
                  <c:v>48.8</c:v>
                </c:pt>
                <c:pt idx="15">
                  <c:v>48.8</c:v>
                </c:pt>
                <c:pt idx="16">
                  <c:v>48.8</c:v>
                </c:pt>
                <c:pt idx="17">
                  <c:v>48.8</c:v>
                </c:pt>
                <c:pt idx="18">
                  <c:v>48.8</c:v>
                </c:pt>
                <c:pt idx="19">
                  <c:v>48.8</c:v>
                </c:pt>
                <c:pt idx="20">
                  <c:v>48.8</c:v>
                </c:pt>
                <c:pt idx="21">
                  <c:v>48.8</c:v>
                </c:pt>
                <c:pt idx="22">
                  <c:v>48.8</c:v>
                </c:pt>
                <c:pt idx="23">
                  <c:v>48.8</c:v>
                </c:pt>
                <c:pt idx="24">
                  <c:v>48.8</c:v>
                </c:pt>
                <c:pt idx="25">
                  <c:v>48.8</c:v>
                </c:pt>
                <c:pt idx="26">
                  <c:v>48.8</c:v>
                </c:pt>
                <c:pt idx="27">
                  <c:v>48.8</c:v>
                </c:pt>
                <c:pt idx="28">
                  <c:v>48.8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540-476D-80D9-9C984D4B88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4930560"/>
        <c:axId val="84932096"/>
      </c:lineChart>
      <c:catAx>
        <c:axId val="849231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49246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92467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84923136"/>
        <c:crosses val="autoZero"/>
        <c:crossBetween val="between"/>
      </c:valAx>
      <c:catAx>
        <c:axId val="84930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84932096"/>
        <c:crosses val="autoZero"/>
        <c:auto val="0"/>
        <c:lblAlgn val="ctr"/>
        <c:lblOffset val="100"/>
        <c:noMultiLvlLbl val="0"/>
      </c:catAx>
      <c:valAx>
        <c:axId val="84932096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8493056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Mean SF-36 Mental component summary score by local authority and health board, age standardised rate,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9.4138543516873896E-2"/>
          <c:w val="0.95454545454545459"/>
          <c:h val="0.5328596802841918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A3D1-4341-B6DC-8DD252295970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A3D1-4341-B6DC-8DD252295970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A3D1-4341-B6DC-8DD252295970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A3D1-4341-B6DC-8DD252295970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A3D1-4341-B6DC-8DD252295970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A3D1-4341-B6DC-8DD252295970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A3D1-4341-B6DC-8DD252295970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3D1-4341-B6DC-8DD252295970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3D1-4341-B6DC-8DD252295970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3D1-4341-B6DC-8DD252295970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3D1-4341-B6DC-8DD252295970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3D1-4341-B6DC-8DD252295970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3D1-4341-B6DC-8DD252295970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3D1-4341-B6DC-8DD252295970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'MCS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'MCS data'!$F$49:$F$77</c:f>
              <c:numCache>
                <c:formatCode>0.0</c:formatCode>
                <c:ptCount val="29"/>
                <c:pt idx="0">
                  <c:v>50.7</c:v>
                </c:pt>
                <c:pt idx="1">
                  <c:v>51</c:v>
                </c:pt>
                <c:pt idx="2">
                  <c:v>50.7</c:v>
                </c:pt>
                <c:pt idx="3">
                  <c:v>51</c:v>
                </c:pt>
                <c:pt idx="4">
                  <c:v>50.1</c:v>
                </c:pt>
                <c:pt idx="5">
                  <c:v>51.2</c:v>
                </c:pt>
                <c:pt idx="6">
                  <c:v>50.2</c:v>
                </c:pt>
                <c:pt idx="7">
                  <c:v>51.6</c:v>
                </c:pt>
                <c:pt idx="8">
                  <c:v>51.6</c:v>
                </c:pt>
                <c:pt idx="9">
                  <c:v>50.3</c:v>
                </c:pt>
                <c:pt idx="10">
                  <c:v>51.3</c:v>
                </c:pt>
                <c:pt idx="11">
                  <c:v>51.3</c:v>
                </c:pt>
                <c:pt idx="12">
                  <c:v>49.3</c:v>
                </c:pt>
                <c:pt idx="13">
                  <c:v>49.5</c:v>
                </c:pt>
                <c:pt idx="14">
                  <c:v>49.7</c:v>
                </c:pt>
                <c:pt idx="15">
                  <c:v>49.1</c:v>
                </c:pt>
                <c:pt idx="16">
                  <c:v>49.7</c:v>
                </c:pt>
                <c:pt idx="17">
                  <c:v>49.8</c:v>
                </c:pt>
                <c:pt idx="18">
                  <c:v>50.2</c:v>
                </c:pt>
                <c:pt idx="19">
                  <c:v>49.6</c:v>
                </c:pt>
                <c:pt idx="20">
                  <c:v>48.5</c:v>
                </c:pt>
                <c:pt idx="21">
                  <c:v>48.7</c:v>
                </c:pt>
                <c:pt idx="22">
                  <c:v>47.7</c:v>
                </c:pt>
                <c:pt idx="23">
                  <c:v>49.2</c:v>
                </c:pt>
                <c:pt idx="24">
                  <c:v>48.6</c:v>
                </c:pt>
                <c:pt idx="25">
                  <c:v>48</c:v>
                </c:pt>
                <c:pt idx="26">
                  <c:v>48.9</c:v>
                </c:pt>
                <c:pt idx="27">
                  <c:v>51</c:v>
                </c:pt>
                <c:pt idx="28">
                  <c:v>49.4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3D1-4341-B6DC-8DD2522959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5697536"/>
        <c:axId val="75711616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'MCS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'MCS data'!$H$49:$H$77</c:f>
              <c:numCache>
                <c:formatCode>0.0</c:formatCode>
                <c:ptCount val="29"/>
                <c:pt idx="0">
                  <c:v>49.9</c:v>
                </c:pt>
                <c:pt idx="1">
                  <c:v>49.9</c:v>
                </c:pt>
                <c:pt idx="2">
                  <c:v>49.9</c:v>
                </c:pt>
                <c:pt idx="3">
                  <c:v>49.9</c:v>
                </c:pt>
                <c:pt idx="4">
                  <c:v>49.9</c:v>
                </c:pt>
                <c:pt idx="5">
                  <c:v>49.9</c:v>
                </c:pt>
                <c:pt idx="6">
                  <c:v>49.9</c:v>
                </c:pt>
                <c:pt idx="7">
                  <c:v>49.9</c:v>
                </c:pt>
                <c:pt idx="8">
                  <c:v>49.9</c:v>
                </c:pt>
                <c:pt idx="9">
                  <c:v>49.9</c:v>
                </c:pt>
                <c:pt idx="10">
                  <c:v>49.9</c:v>
                </c:pt>
                <c:pt idx="11">
                  <c:v>49.9</c:v>
                </c:pt>
                <c:pt idx="12">
                  <c:v>49.9</c:v>
                </c:pt>
                <c:pt idx="13">
                  <c:v>49.9</c:v>
                </c:pt>
                <c:pt idx="14">
                  <c:v>49.9</c:v>
                </c:pt>
                <c:pt idx="15">
                  <c:v>49.9</c:v>
                </c:pt>
                <c:pt idx="16">
                  <c:v>49.9</c:v>
                </c:pt>
                <c:pt idx="17">
                  <c:v>49.9</c:v>
                </c:pt>
                <c:pt idx="18">
                  <c:v>49.9</c:v>
                </c:pt>
                <c:pt idx="19">
                  <c:v>49.9</c:v>
                </c:pt>
                <c:pt idx="20">
                  <c:v>49.9</c:v>
                </c:pt>
                <c:pt idx="21">
                  <c:v>49.9</c:v>
                </c:pt>
                <c:pt idx="22">
                  <c:v>49.9</c:v>
                </c:pt>
                <c:pt idx="23">
                  <c:v>49.9</c:v>
                </c:pt>
                <c:pt idx="24">
                  <c:v>49.9</c:v>
                </c:pt>
                <c:pt idx="25">
                  <c:v>49.9</c:v>
                </c:pt>
                <c:pt idx="26">
                  <c:v>49.9</c:v>
                </c:pt>
                <c:pt idx="27">
                  <c:v>49.9</c:v>
                </c:pt>
                <c:pt idx="28">
                  <c:v>49.9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3D1-4341-B6DC-8DD2522959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13152"/>
        <c:axId val="75714944"/>
      </c:lineChart>
      <c:catAx>
        <c:axId val="756975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757116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5711616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75697536"/>
        <c:crosses val="autoZero"/>
        <c:crossBetween val="between"/>
      </c:valAx>
      <c:catAx>
        <c:axId val="757131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5714944"/>
        <c:crosses val="autoZero"/>
        <c:auto val="0"/>
        <c:lblAlgn val="ctr"/>
        <c:lblOffset val="100"/>
        <c:noMultiLvlLbl val="0"/>
      </c:catAx>
      <c:valAx>
        <c:axId val="7571494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7571315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being a current smoker by local authority and 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8.8809946714031973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F599-4CAA-8A2B-4B8FC5A950CC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599-4CAA-8A2B-4B8FC5A950CC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599-4CAA-8A2B-4B8FC5A950CC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599-4CAA-8A2B-4B8FC5A950CC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F599-4CAA-8A2B-4B8FC5A950CC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F599-4CAA-8A2B-4B8FC5A950CC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F599-4CAA-8A2B-4B8FC5A950CC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599-4CAA-8A2B-4B8FC5A950CC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599-4CAA-8A2B-4B8FC5A950CC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599-4CAA-8A2B-4B8FC5A950CC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599-4CAA-8A2B-4B8FC5A950CC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599-4CAA-8A2B-4B8FC5A950CC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599-4CAA-8A2B-4B8FC5A950CC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599-4CAA-8A2B-4B8FC5A950C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'Smoker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'Smoker data'!$F$49:$F$77</c:f>
              <c:numCache>
                <c:formatCode>0</c:formatCode>
                <c:ptCount val="29"/>
                <c:pt idx="0">
                  <c:v>24</c:v>
                </c:pt>
                <c:pt idx="1">
                  <c:v>22</c:v>
                </c:pt>
                <c:pt idx="2">
                  <c:v>25</c:v>
                </c:pt>
                <c:pt idx="3">
                  <c:v>22</c:v>
                </c:pt>
                <c:pt idx="4">
                  <c:v>25</c:v>
                </c:pt>
                <c:pt idx="5">
                  <c:v>22</c:v>
                </c:pt>
                <c:pt idx="6">
                  <c:v>26</c:v>
                </c:pt>
                <c:pt idx="7">
                  <c:v>22</c:v>
                </c:pt>
                <c:pt idx="8">
                  <c:v>22</c:v>
                </c:pt>
                <c:pt idx="9">
                  <c:v>23</c:v>
                </c:pt>
                <c:pt idx="10">
                  <c:v>22</c:v>
                </c:pt>
                <c:pt idx="11">
                  <c:v>22</c:v>
                </c:pt>
                <c:pt idx="12">
                  <c:v>24</c:v>
                </c:pt>
                <c:pt idx="13">
                  <c:v>24</c:v>
                </c:pt>
                <c:pt idx="14">
                  <c:v>23</c:v>
                </c:pt>
                <c:pt idx="15">
                  <c:v>25</c:v>
                </c:pt>
                <c:pt idx="16">
                  <c:v>23</c:v>
                </c:pt>
                <c:pt idx="17">
                  <c:v>23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24</c:v>
                </c:pt>
                <c:pt idx="22">
                  <c:v>30</c:v>
                </c:pt>
                <c:pt idx="23">
                  <c:v>24</c:v>
                </c:pt>
                <c:pt idx="24">
                  <c:v>24</c:v>
                </c:pt>
                <c:pt idx="25">
                  <c:v>27</c:v>
                </c:pt>
                <c:pt idx="26">
                  <c:v>26</c:v>
                </c:pt>
                <c:pt idx="27">
                  <c:v>20</c:v>
                </c:pt>
                <c:pt idx="28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99-4CAA-8A2B-4B8FC5A950C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85121664"/>
        <c:axId val="85148032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'Smoker data'!$A$49:$A$77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'Smoker data'!$H$49:$H$77</c:f>
              <c:numCache>
                <c:formatCode>0</c:formatCode>
                <c:ptCount val="29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24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  <c:pt idx="12">
                  <c:v>24</c:v>
                </c:pt>
                <c:pt idx="13">
                  <c:v>24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24</c:v>
                </c:pt>
                <c:pt idx="19">
                  <c:v>24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24</c:v>
                </c:pt>
                <c:pt idx="2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599-4CAA-8A2B-4B8FC5A950C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149568"/>
        <c:axId val="85151104"/>
      </c:lineChart>
      <c:catAx>
        <c:axId val="8512166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51480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5148032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85121664"/>
        <c:crosses val="autoZero"/>
        <c:crossBetween val="between"/>
      </c:valAx>
      <c:catAx>
        <c:axId val="85149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85151104"/>
        <c:crosses val="autoZero"/>
        <c:auto val="0"/>
        <c:lblAlgn val="ctr"/>
        <c:lblOffset val="100"/>
        <c:noMultiLvlLbl val="0"/>
      </c:catAx>
      <c:valAx>
        <c:axId val="85151104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851495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Adults who reported binge drinking on at least one day in the past week by local authority and health board, age standardised percentage, 2008-2009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 using data from the Welsh Health Survey, 2008 and 2009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7.8369905956112845E-3"/>
          <c:y val="8.88099467140319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369905956112845E-3"/>
          <c:y val="8.8809946714031973E-2"/>
          <c:w val="0.95454545454545459"/>
          <c:h val="0.5346358792184724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C52B-4FD7-8BD8-51CE9A72E1A2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52B-4FD7-8BD8-51CE9A72E1A2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C52B-4FD7-8BD8-51CE9A72E1A2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C52B-4FD7-8BD8-51CE9A72E1A2}"/>
              </c:ext>
            </c:extLst>
          </c:dPt>
          <c:dPt>
            <c:idx val="17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C52B-4FD7-8BD8-51CE9A72E1A2}"/>
              </c:ext>
            </c:extLst>
          </c:dPt>
          <c:dPt>
            <c:idx val="20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C52B-4FD7-8BD8-51CE9A72E1A2}"/>
              </c:ext>
            </c:extLst>
          </c:dPt>
          <c:dPt>
            <c:idx val="23"/>
            <c:invertIfNegative val="0"/>
            <c:bubble3D val="0"/>
            <c:spPr>
              <a:solidFill>
                <a:srgbClr val="3366FF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C52B-4FD7-8BD8-51CE9A72E1A2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52B-4FD7-8BD8-51CE9A72E1A2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52B-4FD7-8BD8-51CE9A72E1A2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52B-4FD7-8BD8-51CE9A72E1A2}"/>
                </c:ext>
              </c:extLst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52B-4FD7-8BD8-51CE9A72E1A2}"/>
                </c:ext>
              </c:extLst>
            </c:dLbl>
            <c:dLbl>
              <c:idx val="1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52B-4FD7-8BD8-51CE9A72E1A2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52B-4FD7-8BD8-51CE9A72E1A2}"/>
                </c:ext>
              </c:extLst>
            </c:dLbl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52B-4FD7-8BD8-51CE9A72E1A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'Binge drinking data'!$A$48:$A$77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'Binge drinking data'!$F$48:$F$77</c:f>
              <c:numCache>
                <c:formatCode>0</c:formatCode>
                <c:ptCount val="30"/>
                <c:pt idx="0">
                  <c:v>27</c:v>
                </c:pt>
                <c:pt idx="1">
                  <c:v>27</c:v>
                </c:pt>
                <c:pt idx="2">
                  <c:v>29</c:v>
                </c:pt>
                <c:pt idx="3">
                  <c:v>26</c:v>
                </c:pt>
                <c:pt idx="4">
                  <c:v>28</c:v>
                </c:pt>
                <c:pt idx="5">
                  <c:v>27</c:v>
                </c:pt>
                <c:pt idx="6">
                  <c:v>27</c:v>
                </c:pt>
                <c:pt idx="7">
                  <c:v>25</c:v>
                </c:pt>
                <c:pt idx="8">
                  <c:v>25</c:v>
                </c:pt>
                <c:pt idx="9">
                  <c:v>23</c:v>
                </c:pt>
                <c:pt idx="10">
                  <c:v>23</c:v>
                </c:pt>
                <c:pt idx="11">
                  <c:v>22</c:v>
                </c:pt>
                <c:pt idx="12">
                  <c:v>23</c:v>
                </c:pt>
                <c:pt idx="13">
                  <c:v>31</c:v>
                </c:pt>
                <c:pt idx="14">
                  <c:v>30</c:v>
                </c:pt>
                <c:pt idx="15">
                  <c:v>32</c:v>
                </c:pt>
                <c:pt idx="16">
                  <c:v>30</c:v>
                </c:pt>
                <c:pt idx="17">
                  <c:v>29</c:v>
                </c:pt>
                <c:pt idx="18">
                  <c:v>29</c:v>
                </c:pt>
                <c:pt idx="19">
                  <c:v>28</c:v>
                </c:pt>
                <c:pt idx="20">
                  <c:v>29</c:v>
                </c:pt>
                <c:pt idx="21">
                  <c:v>29</c:v>
                </c:pt>
                <c:pt idx="22">
                  <c:v>31</c:v>
                </c:pt>
                <c:pt idx="23">
                  <c:v>28</c:v>
                </c:pt>
                <c:pt idx="24">
                  <c:v>28</c:v>
                </c:pt>
                <c:pt idx="25">
                  <c:v>29</c:v>
                </c:pt>
                <c:pt idx="26">
                  <c:v>28</c:v>
                </c:pt>
                <c:pt idx="27">
                  <c:v>27</c:v>
                </c:pt>
                <c:pt idx="28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52B-4FD7-8BD8-51CE9A72E1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5458432"/>
        <c:axId val="75459968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'Binge drinking data'!$A$48:$A$77</c:f>
              <c:strCache>
                <c:ptCount val="29"/>
                <c:pt idx="0">
                  <c:v>Betsi Cadwaladr</c:v>
                </c:pt>
                <c:pt idx="1">
                  <c:v>Isle of Anglesey</c:v>
                </c:pt>
                <c:pt idx="2">
                  <c:v>Gwynedd</c:v>
                </c:pt>
                <c:pt idx="3">
                  <c:v>Conwy</c:v>
                </c:pt>
                <c:pt idx="4">
                  <c:v>Denbighshire</c:v>
                </c:pt>
                <c:pt idx="5">
                  <c:v>Flintshire</c:v>
                </c:pt>
                <c:pt idx="6">
                  <c:v>Wrexham</c:v>
                </c:pt>
                <c:pt idx="7">
                  <c:v>Powys</c:v>
                </c:pt>
                <c:pt idx="8">
                  <c:v>Powys</c:v>
                </c:pt>
                <c:pt idx="9">
                  <c:v>Hywel Dda</c:v>
                </c:pt>
                <c:pt idx="10">
                  <c:v>Ceredigion</c:v>
                </c:pt>
                <c:pt idx="11">
                  <c:v>Pembrokeshire</c:v>
                </c:pt>
                <c:pt idx="12">
                  <c:v>Carmarthenshire</c:v>
                </c:pt>
                <c:pt idx="13">
                  <c:v>Abertawe Bro Morgannwg</c:v>
                </c:pt>
                <c:pt idx="14">
                  <c:v>Swansea</c:v>
                </c:pt>
                <c:pt idx="15">
                  <c:v>Neath Port Talbot</c:v>
                </c:pt>
                <c:pt idx="16">
                  <c:v>Bridgend</c:v>
                </c:pt>
                <c:pt idx="17">
                  <c:v>Cardiff &amp; Vale University</c:v>
                </c:pt>
                <c:pt idx="18">
                  <c:v>The Vale of Glamorgan</c:v>
                </c:pt>
                <c:pt idx="19">
                  <c:v>Cardiff</c:v>
                </c:pt>
                <c:pt idx="20">
                  <c:v>Cwm Taf</c:v>
                </c:pt>
                <c:pt idx="21">
                  <c:v>Rhondda Cynon Taf</c:v>
                </c:pt>
                <c:pt idx="22">
                  <c:v>Merthyr Tydfil</c:v>
                </c:pt>
                <c:pt idx="23">
                  <c:v>Aneurin Bevan</c:v>
                </c:pt>
                <c:pt idx="24">
                  <c:v>Caerphilly</c:v>
                </c:pt>
                <c:pt idx="25">
                  <c:v>Blaenau Gwent</c:v>
                </c:pt>
                <c:pt idx="26">
                  <c:v>Torfaen</c:v>
                </c:pt>
                <c:pt idx="27">
                  <c:v>Monmouthshire</c:v>
                </c:pt>
                <c:pt idx="28">
                  <c:v>Newport</c:v>
                </c:pt>
              </c:strCache>
            </c:strRef>
          </c:cat>
          <c:val>
            <c:numRef>
              <c:f>'Binge drinking data'!$H$48:$H$77</c:f>
              <c:numCache>
                <c:formatCode>0</c:formatCode>
                <c:ptCount val="30"/>
                <c:pt idx="0">
                  <c:v>28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2B-4FD7-8BD8-51CE9A72E1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474048"/>
        <c:axId val="75475584"/>
      </c:lineChart>
      <c:catAx>
        <c:axId val="754584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754599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5459968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5458432"/>
        <c:crosses val="autoZero"/>
        <c:crossBetween val="between"/>
      </c:valAx>
      <c:catAx>
        <c:axId val="754740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5475584"/>
        <c:crosses val="autoZero"/>
        <c:auto val="0"/>
        <c:lblAlgn val="ctr"/>
        <c:lblOffset val="100"/>
        <c:noMultiLvlLbl val="0"/>
      </c:catAx>
      <c:valAx>
        <c:axId val="75475584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one"/>
        <c:crossAx val="75474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2050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0.02677</cdr:x>
      <cdr:y>0.18395</cdr:y>
    </cdr:from>
    <cdr:to>
      <cdr:x>0.14686</cdr:x>
      <cdr:y>0.22496</cdr:y>
    </cdr:to>
    <cdr:sp macro="" textlink="">
      <cdr:nvSpPr>
        <cdr:cNvPr id="266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6131" y="991399"/>
          <a:ext cx="730930" cy="220308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13</a:t>
          </a:r>
        </a:p>
      </cdr:txBody>
    </cdr:sp>
  </cdr:relSizeAnchor>
  <cdr:relSizeAnchor xmlns:cdr="http://schemas.openxmlformats.org/drawingml/2006/chartDrawing">
    <cdr:from>
      <cdr:x>0.02677</cdr:x>
      <cdr:y>0.95184</cdr:y>
    </cdr:from>
    <cdr:to>
      <cdr:x>0.49373</cdr:x>
      <cdr:y>0.98757</cdr:y>
    </cdr:to>
    <cdr:sp macro="" textlink="">
      <cdr:nvSpPr>
        <cdr:cNvPr id="2662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1" y="5104335"/>
          <a:ext cx="2837674" cy="1915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2867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0.02677</cdr:x>
      <cdr:y>0.16505</cdr:y>
    </cdr:from>
    <cdr:to>
      <cdr:x>0.14686</cdr:x>
      <cdr:y>0.20556</cdr:y>
    </cdr:to>
    <cdr:sp macro="" textlink="">
      <cdr:nvSpPr>
        <cdr:cNvPr id="296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6131" y="889819"/>
          <a:ext cx="730930" cy="21767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27</a:t>
          </a:r>
        </a:p>
      </cdr:txBody>
    </cdr:sp>
  </cdr:relSizeAnchor>
  <cdr:relSizeAnchor xmlns:cdr="http://schemas.openxmlformats.org/drawingml/2006/chartDrawing">
    <cdr:from>
      <cdr:x>0.02677</cdr:x>
      <cdr:y>0.9516</cdr:y>
    </cdr:from>
    <cdr:to>
      <cdr:x>0.4953</cdr:x>
      <cdr:y>0.98579</cdr:y>
    </cdr:to>
    <cdr:sp macro="" textlink="">
      <cdr:nvSpPr>
        <cdr:cNvPr id="2969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0" y="5103018"/>
          <a:ext cx="2847199" cy="183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0.09776</cdr:y>
    </cdr:from>
    <cdr:to>
      <cdr:x>0.08706</cdr:x>
      <cdr:y>0.13509</cdr:y>
    </cdr:to>
    <cdr:sp macro="" textlink="">
      <cdr:nvSpPr>
        <cdr:cNvPr id="2969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28355"/>
          <a:ext cx="76389" cy="2005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3174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0.74461</cdr:x>
      <cdr:y>0.23528</cdr:y>
    </cdr:from>
    <cdr:to>
      <cdr:x>0.89792</cdr:x>
      <cdr:y>0.27678</cdr:y>
    </cdr:to>
    <cdr:sp macro="" textlink="">
      <cdr:nvSpPr>
        <cdr:cNvPr id="327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35232" y="1267114"/>
          <a:ext cx="933133" cy="2229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48.8</a:t>
          </a:r>
        </a:p>
      </cdr:txBody>
    </cdr:sp>
  </cdr:relSizeAnchor>
  <cdr:relSizeAnchor xmlns:cdr="http://schemas.openxmlformats.org/drawingml/2006/chartDrawing">
    <cdr:from>
      <cdr:x>0.02677</cdr:x>
      <cdr:y>0.9516</cdr:y>
    </cdr:from>
    <cdr:to>
      <cdr:x>0.4953</cdr:x>
      <cdr:y>0.98579</cdr:y>
    </cdr:to>
    <cdr:sp macro="" textlink="">
      <cdr:nvSpPr>
        <cdr:cNvPr id="327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0" y="5103018"/>
          <a:ext cx="2847199" cy="183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0.09899</cdr:y>
    </cdr:from>
    <cdr:to>
      <cdr:x>0.08706</cdr:x>
      <cdr:y>0.13631</cdr:y>
    </cdr:to>
    <cdr:sp macro="" textlink="">
      <cdr:nvSpPr>
        <cdr:cNvPr id="327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34951"/>
          <a:ext cx="76389" cy="2005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3481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0.74461</cdr:x>
      <cdr:y>0.20311</cdr:y>
    </cdr:from>
    <cdr:to>
      <cdr:x>0.89792</cdr:x>
      <cdr:y>0.2451</cdr:y>
    </cdr:to>
    <cdr:sp macro="" textlink="">
      <cdr:nvSpPr>
        <cdr:cNvPr id="3584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35232" y="1094297"/>
          <a:ext cx="933133" cy="225585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49.9</a:t>
          </a:r>
        </a:p>
      </cdr:txBody>
    </cdr:sp>
  </cdr:relSizeAnchor>
  <cdr:relSizeAnchor xmlns:cdr="http://schemas.openxmlformats.org/drawingml/2006/chartDrawing">
    <cdr:from>
      <cdr:x>0.02677</cdr:x>
      <cdr:y>0.95135</cdr:y>
    </cdr:from>
    <cdr:to>
      <cdr:x>0.47649</cdr:x>
      <cdr:y>0.98401</cdr:y>
    </cdr:to>
    <cdr:sp macro="" textlink="">
      <cdr:nvSpPr>
        <cdr:cNvPr id="3584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0" y="5101701"/>
          <a:ext cx="2732899" cy="1751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0.09948</cdr:y>
    </cdr:from>
    <cdr:to>
      <cdr:x>0.08706</cdr:x>
      <cdr:y>0.13681</cdr:y>
    </cdr:to>
    <cdr:sp macro="" textlink="">
      <cdr:nvSpPr>
        <cdr:cNvPr id="3584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37589"/>
          <a:ext cx="76389" cy="2005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3789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0.02677</cdr:x>
      <cdr:y>0.19599</cdr:y>
    </cdr:from>
    <cdr:to>
      <cdr:x>0.14686</cdr:x>
      <cdr:y>0.237</cdr:y>
    </cdr:to>
    <cdr:sp macro="" textlink="">
      <cdr:nvSpPr>
        <cdr:cNvPr id="389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6131" y="1056040"/>
          <a:ext cx="730930" cy="220308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24</a:t>
          </a:r>
        </a:p>
      </cdr:txBody>
    </cdr:sp>
  </cdr:relSizeAnchor>
  <cdr:relSizeAnchor xmlns:cdr="http://schemas.openxmlformats.org/drawingml/2006/chartDrawing">
    <cdr:from>
      <cdr:x>0.02677</cdr:x>
      <cdr:y>0.9516</cdr:y>
    </cdr:from>
    <cdr:to>
      <cdr:x>0.50157</cdr:x>
      <cdr:y>0.98046</cdr:y>
    </cdr:to>
    <cdr:sp macro="" textlink="">
      <cdr:nvSpPr>
        <cdr:cNvPr id="3891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0" y="5103019"/>
          <a:ext cx="2885299" cy="1547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0.09776</cdr:y>
    </cdr:from>
    <cdr:to>
      <cdr:x>0.08706</cdr:x>
      <cdr:y>0.13509</cdr:y>
    </cdr:to>
    <cdr:sp macro="" textlink="">
      <cdr:nvSpPr>
        <cdr:cNvPr id="3891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28355"/>
          <a:ext cx="76389" cy="2005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4403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85725</xdr:rowOff>
    </xdr:from>
    <xdr:to>
      <xdr:col>8</xdr:col>
      <xdr:colOff>352425</xdr:colOff>
      <xdr:row>56</xdr:row>
      <xdr:rowOff>114300</xdr:rowOff>
    </xdr:to>
    <xdr:sp macro="" textlink="">
      <xdr:nvSpPr>
        <xdr:cNvPr id="67588" name="Text Box 4"/>
        <xdr:cNvSpPr txBox="1">
          <a:spLocks noChangeArrowheads="1"/>
        </xdr:cNvSpPr>
      </xdr:nvSpPr>
      <xdr:spPr bwMode="auto">
        <a:xfrm>
          <a:off x="0" y="6076950"/>
          <a:ext cx="5229225" cy="3105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Betsi Cadwaladr University Health Board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0" i="0" u="none" strike="noStrike" baseline="0">
              <a:solidFill>
                <a:srgbClr val="000000"/>
              </a:solidFill>
              <a:latin typeface="Verdana"/>
            </a:rPr>
            <a:t>Isle of Anglesey, Gwynedd, Conwy, Denbighshire, Flintshire, Wrexham</a:t>
          </a:r>
        </a:p>
        <a:p>
          <a:pPr algn="l" rtl="0">
            <a:defRPr sz="1000"/>
          </a:pP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Powys Teaching Health Board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Hywel Dda Health Board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0" i="0" u="none" strike="noStrike" baseline="0">
              <a:solidFill>
                <a:srgbClr val="000000"/>
              </a:solidFill>
              <a:latin typeface="Verdana"/>
            </a:rPr>
            <a:t>Ceredigion, Pembrokeshire, Carmarthenshire</a:t>
          </a:r>
        </a:p>
        <a:p>
          <a:pPr algn="l" rtl="0">
            <a:defRPr sz="1000"/>
          </a:pP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Abertawe Bro Morgannwg University Health Board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0" i="0" u="none" strike="noStrike" baseline="0">
              <a:solidFill>
                <a:srgbClr val="000000"/>
              </a:solidFill>
              <a:latin typeface="Verdana"/>
            </a:rPr>
            <a:t>Swansea, Neath Port Talbot, Bridgend</a:t>
          </a:r>
        </a:p>
        <a:p>
          <a:pPr algn="l" rtl="0">
            <a:defRPr sz="1000"/>
          </a:pP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Cardiff and Vale University Health Board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0" i="0" u="none" strike="noStrike" baseline="0">
              <a:solidFill>
                <a:srgbClr val="000000"/>
              </a:solidFill>
              <a:latin typeface="Verdana"/>
            </a:rPr>
            <a:t>Cardiff, Vale of Glamorgan</a:t>
          </a:r>
        </a:p>
        <a:p>
          <a:pPr algn="l" rtl="0">
            <a:defRPr sz="1000"/>
          </a:pP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Cwm Taf Health Board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0" i="0" u="none" strike="noStrike" baseline="0">
              <a:solidFill>
                <a:srgbClr val="000000"/>
              </a:solidFill>
              <a:latin typeface="Verdana"/>
            </a:rPr>
            <a:t>Rhondda Cynon Taf, Merthyr Tydfil</a:t>
          </a:r>
        </a:p>
        <a:p>
          <a:pPr algn="l" rtl="0">
            <a:defRPr sz="1000"/>
          </a:pP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Aneurin Bevan Health Board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>
          <a:pPr algn="l" rtl="0">
            <a:defRPr sz="1000"/>
          </a:pPr>
          <a:r>
            <a:rPr lang="en-GB" sz="900" b="0" i="0" u="none" strike="noStrike" baseline="0">
              <a:solidFill>
                <a:srgbClr val="000000"/>
              </a:solidFill>
              <a:latin typeface="Verdana"/>
            </a:rPr>
            <a:t>Caerphilly, Blaenau Gwent, Torfaen, Monmouthshire, Newport</a:t>
          </a:r>
        </a:p>
      </xdr:txBody>
    </xdr:sp>
    <xdr:clientData/>
  </xdr:twoCellAnchor>
  <xdr:twoCellAnchor>
    <xdr:from>
      <xdr:col>0</xdr:col>
      <xdr:colOff>9525</xdr:colOff>
      <xdr:row>0</xdr:row>
      <xdr:rowOff>0</xdr:rowOff>
    </xdr:from>
    <xdr:to>
      <xdr:col>8</xdr:col>
      <xdr:colOff>9525</xdr:colOff>
      <xdr:row>34</xdr:row>
      <xdr:rowOff>28575</xdr:rowOff>
    </xdr:to>
    <xdr:grpSp>
      <xdr:nvGrpSpPr>
        <xdr:cNvPr id="67598" name="Group 10"/>
        <xdr:cNvGrpSpPr>
          <a:grpSpLocks/>
        </xdr:cNvGrpSpPr>
      </xdr:nvGrpSpPr>
      <xdr:grpSpPr bwMode="auto">
        <a:xfrm>
          <a:off x="9525" y="0"/>
          <a:ext cx="4876800" cy="5534025"/>
          <a:chOff x="1" y="0"/>
          <a:chExt cx="512" cy="581"/>
        </a:xfrm>
      </xdr:grpSpPr>
      <xdr:pic>
        <xdr:nvPicPr>
          <xdr:cNvPr id="67599" name="Picture 5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r="7913" b="4251"/>
          <a:stretch>
            <a:fillRect/>
          </a:stretch>
        </xdr:blipFill>
        <xdr:spPr bwMode="auto">
          <a:xfrm>
            <a:off x="1" y="0"/>
            <a:ext cx="512" cy="56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67592" name="Text Box 8"/>
          <xdr:cNvSpPr txBox="1">
            <a:spLocks noChangeArrowheads="1"/>
          </xdr:cNvSpPr>
        </xdr:nvSpPr>
        <xdr:spPr bwMode="auto">
          <a:xfrm>
            <a:off x="168" y="560"/>
            <a:ext cx="313" cy="21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GB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©</a:t>
            </a:r>
            <a:r>
              <a:rPr lang="en-GB" sz="900" b="0" i="0" u="none" strike="noStrike" baseline="0">
                <a:solidFill>
                  <a:srgbClr val="000000"/>
                </a:solidFill>
                <a:latin typeface="Verdana"/>
              </a:rPr>
              <a:t> Crown Copyright Licence Number 100022432</a:t>
            </a:r>
          </a:p>
        </xdr:txBody>
      </xdr:sp>
    </xdr:grpSp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0.02677</cdr:x>
      <cdr:y>0.14368</cdr:y>
    </cdr:from>
    <cdr:to>
      <cdr:x>0.14686</cdr:x>
      <cdr:y>0.18469</cdr:y>
    </cdr:to>
    <cdr:sp macro="" textlink="">
      <cdr:nvSpPr>
        <cdr:cNvPr id="4505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6131" y="775048"/>
          <a:ext cx="730930" cy="220308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28</a:t>
          </a:r>
        </a:p>
      </cdr:txBody>
    </cdr:sp>
  </cdr:relSizeAnchor>
  <cdr:relSizeAnchor xmlns:cdr="http://schemas.openxmlformats.org/drawingml/2006/chartDrawing">
    <cdr:from>
      <cdr:x>0.02677</cdr:x>
      <cdr:y>0.9516</cdr:y>
    </cdr:from>
    <cdr:to>
      <cdr:x>0.48433</cdr:x>
      <cdr:y>0.98579</cdr:y>
    </cdr:to>
    <cdr:sp macro="" textlink="">
      <cdr:nvSpPr>
        <cdr:cNvPr id="4505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1" y="5103018"/>
          <a:ext cx="2780524" cy="183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0.09776</cdr:y>
    </cdr:from>
    <cdr:to>
      <cdr:x>0.08706</cdr:x>
      <cdr:y>0.13509</cdr:y>
    </cdr:to>
    <cdr:sp macro="" textlink="">
      <cdr:nvSpPr>
        <cdr:cNvPr id="4505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28355"/>
          <a:ext cx="76389" cy="2005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4710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0.73698</cdr:x>
      <cdr:y>0.15007</cdr:y>
    </cdr:from>
    <cdr:to>
      <cdr:x>0.85707</cdr:x>
      <cdr:y>0.19132</cdr:y>
    </cdr:to>
    <cdr:sp macro="" textlink="">
      <cdr:nvSpPr>
        <cdr:cNvPr id="481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88800" y="809347"/>
          <a:ext cx="730929" cy="221628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36</a:t>
          </a:r>
        </a:p>
      </cdr:txBody>
    </cdr:sp>
  </cdr:relSizeAnchor>
  <cdr:relSizeAnchor xmlns:cdr="http://schemas.openxmlformats.org/drawingml/2006/chartDrawing">
    <cdr:from>
      <cdr:x>0.02677</cdr:x>
      <cdr:y>0.9516</cdr:y>
    </cdr:from>
    <cdr:to>
      <cdr:x>0.48276</cdr:x>
      <cdr:y>0.98757</cdr:y>
    </cdr:to>
    <cdr:sp macro="" textlink="">
      <cdr:nvSpPr>
        <cdr:cNvPr id="4813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0" y="5103018"/>
          <a:ext cx="2770999" cy="1928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0.09776</cdr:y>
    </cdr:from>
    <cdr:to>
      <cdr:x>0.08706</cdr:x>
      <cdr:y>0.13509</cdr:y>
    </cdr:to>
    <cdr:sp macro="" textlink="">
      <cdr:nvSpPr>
        <cdr:cNvPr id="4813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28355"/>
          <a:ext cx="76389" cy="2005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5017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0.73698</cdr:x>
      <cdr:y>0.23331</cdr:y>
    </cdr:from>
    <cdr:to>
      <cdr:x>0.85707</cdr:x>
      <cdr:y>0.27432</cdr:y>
    </cdr:to>
    <cdr:sp macro="" textlink="">
      <cdr:nvSpPr>
        <cdr:cNvPr id="5120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88800" y="1256560"/>
          <a:ext cx="730929" cy="22030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29</a:t>
          </a:r>
        </a:p>
      </cdr:txBody>
    </cdr:sp>
  </cdr:relSizeAnchor>
  <cdr:relSizeAnchor xmlns:cdr="http://schemas.openxmlformats.org/drawingml/2006/chartDrawing">
    <cdr:from>
      <cdr:x>0.02677</cdr:x>
      <cdr:y>0.9516</cdr:y>
    </cdr:from>
    <cdr:to>
      <cdr:x>0.48119</cdr:x>
      <cdr:y>0.98579</cdr:y>
    </cdr:to>
    <cdr:sp macro="" textlink="">
      <cdr:nvSpPr>
        <cdr:cNvPr id="5120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1" y="5103018"/>
          <a:ext cx="2761474" cy="183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0.09776</cdr:y>
    </cdr:from>
    <cdr:to>
      <cdr:x>0.08706</cdr:x>
      <cdr:y>0.13509</cdr:y>
    </cdr:to>
    <cdr:sp macro="" textlink="">
      <cdr:nvSpPr>
        <cdr:cNvPr id="5120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28355"/>
          <a:ext cx="76389" cy="2005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5427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0.01914</cdr:x>
      <cdr:y>0.14516</cdr:y>
    </cdr:from>
    <cdr:to>
      <cdr:x>0.13924</cdr:x>
      <cdr:y>0.1869</cdr:y>
    </cdr:to>
    <cdr:sp macro="" textlink="">
      <cdr:nvSpPr>
        <cdr:cNvPr id="552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699" y="782963"/>
          <a:ext cx="730930" cy="224266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57</a:t>
          </a:r>
        </a:p>
      </cdr:txBody>
    </cdr:sp>
  </cdr:relSizeAnchor>
  <cdr:relSizeAnchor xmlns:cdr="http://schemas.openxmlformats.org/drawingml/2006/chartDrawing">
    <cdr:from>
      <cdr:x>0.02677</cdr:x>
      <cdr:y>0.9516</cdr:y>
    </cdr:from>
    <cdr:to>
      <cdr:x>0.4906</cdr:x>
      <cdr:y>0.97869</cdr:y>
    </cdr:to>
    <cdr:sp macro="" textlink="">
      <cdr:nvSpPr>
        <cdr:cNvPr id="5529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1" y="5103018"/>
          <a:ext cx="2818624" cy="1452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0.09776</cdr:y>
    </cdr:from>
    <cdr:to>
      <cdr:x>0.08706</cdr:x>
      <cdr:y>0.13509</cdr:y>
    </cdr:to>
    <cdr:sp macro="" textlink="">
      <cdr:nvSpPr>
        <cdr:cNvPr id="5529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28355"/>
          <a:ext cx="76389" cy="2005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533400</xdr:colOff>
      <xdr:row>0</xdr:row>
      <xdr:rowOff>28575</xdr:rowOff>
    </xdr:from>
    <xdr:to>
      <xdr:col>15</xdr:col>
      <xdr:colOff>514350</xdr:colOff>
      <xdr:row>24</xdr:row>
      <xdr:rowOff>381000</xdr:rowOff>
    </xdr:to>
    <xdr:graphicFrame macro="">
      <xdr:nvGraphicFramePr>
        <xdr:cNvPr id="5734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0.01914</cdr:x>
      <cdr:y>0.24068</cdr:y>
    </cdr:from>
    <cdr:to>
      <cdr:x>0.13924</cdr:x>
      <cdr:y>0.2812</cdr:y>
    </cdr:to>
    <cdr:sp macro="" textlink="">
      <cdr:nvSpPr>
        <cdr:cNvPr id="583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699" y="1296137"/>
          <a:ext cx="730930" cy="21767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5</a:t>
          </a:r>
        </a:p>
      </cdr:txBody>
    </cdr:sp>
  </cdr:relSizeAnchor>
  <cdr:relSizeAnchor xmlns:cdr="http://schemas.openxmlformats.org/drawingml/2006/chartDrawing">
    <cdr:from>
      <cdr:x>0.02677</cdr:x>
      <cdr:y>0.95086</cdr:y>
    </cdr:from>
    <cdr:to>
      <cdr:x>0.49216</cdr:x>
      <cdr:y>0.98934</cdr:y>
    </cdr:to>
    <cdr:sp macro="" textlink="">
      <cdr:nvSpPr>
        <cdr:cNvPr id="583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0" y="5099067"/>
          <a:ext cx="2828149" cy="2063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0.07451</cdr:x>
      <cdr:y>0.09776</cdr:y>
    </cdr:from>
    <cdr:to>
      <cdr:x>0.08706</cdr:x>
      <cdr:y>0.13509</cdr:y>
    </cdr:to>
    <cdr:sp macro="" textlink="">
      <cdr:nvSpPr>
        <cdr:cNvPr id="58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705" y="528355"/>
          <a:ext cx="76389" cy="2005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1126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0.00782</cdr:x>
      <cdr:y>0.18936</cdr:y>
    </cdr:from>
    <cdr:to>
      <cdr:x>0.00782</cdr:x>
      <cdr:y>0.22816</cdr:y>
    </cdr:to>
    <cdr:sp macro="" textlink="">
      <cdr:nvSpPr>
        <cdr:cNvPr id="1228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1020421"/>
          <a:ext cx="0" cy="208436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9</a:t>
          </a:r>
        </a:p>
      </cdr:txBody>
    </cdr:sp>
  </cdr:relSizeAnchor>
  <cdr:relSizeAnchor xmlns:cdr="http://schemas.openxmlformats.org/drawingml/2006/chartDrawing">
    <cdr:from>
      <cdr:x>0.00782</cdr:x>
      <cdr:y>0.94595</cdr:y>
    </cdr:from>
    <cdr:to>
      <cdr:x>0.46395</cdr:x>
      <cdr:y>0.99089</cdr:y>
    </cdr:to>
    <cdr:sp macro="" textlink="">
      <cdr:nvSpPr>
        <cdr:cNvPr id="1229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50" y="5072730"/>
          <a:ext cx="2771850" cy="2409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0.02505</cdr:x>
      <cdr:y>0.18666</cdr:y>
    </cdr:from>
    <cdr:to>
      <cdr:x>0.14613</cdr:x>
      <cdr:y>0.22865</cdr:y>
    </cdr:to>
    <cdr:sp macro="" textlink="">
      <cdr:nvSpPr>
        <cdr:cNvPr id="12292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5646" y="1005910"/>
          <a:ext cx="736921" cy="225585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9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1741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0.02677</cdr:x>
      <cdr:y>0.22546</cdr:y>
    </cdr:from>
    <cdr:to>
      <cdr:x>0.14686</cdr:x>
      <cdr:y>0.26941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6131" y="1214345"/>
          <a:ext cx="730930" cy="23613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13</a:t>
          </a:r>
        </a:p>
      </cdr:txBody>
    </cdr:sp>
  </cdr:relSizeAnchor>
  <cdr:relSizeAnchor xmlns:cdr="http://schemas.openxmlformats.org/drawingml/2006/chartDrawing">
    <cdr:from>
      <cdr:x>0.02677</cdr:x>
      <cdr:y>0.95381</cdr:y>
    </cdr:from>
    <cdr:to>
      <cdr:x>0.4906</cdr:x>
      <cdr:y>0.98757</cdr:y>
    </cdr:to>
    <cdr:sp macro="" textlink="">
      <cdr:nvSpPr>
        <cdr:cNvPr id="1843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1" y="5114871"/>
          <a:ext cx="2818624" cy="1810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2150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0.02677</cdr:x>
      <cdr:y>0.23479</cdr:y>
    </cdr:from>
    <cdr:to>
      <cdr:x>0.14686</cdr:x>
      <cdr:y>0.2758</cdr:y>
    </cdr:to>
    <cdr:sp macro="" textlink="">
      <cdr:nvSpPr>
        <cdr:cNvPr id="225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6131" y="1264476"/>
          <a:ext cx="730930" cy="220308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 Wales = 10</a:t>
          </a:r>
        </a:p>
      </cdr:txBody>
    </cdr:sp>
  </cdr:relSizeAnchor>
  <cdr:relSizeAnchor xmlns:cdr="http://schemas.openxmlformats.org/drawingml/2006/chartDrawing">
    <cdr:from>
      <cdr:x>0.02677</cdr:x>
      <cdr:y>0.9516</cdr:y>
    </cdr:from>
    <cdr:to>
      <cdr:x>0.49687</cdr:x>
      <cdr:y>0.98046</cdr:y>
    </cdr:to>
    <cdr:sp macro="" textlink="">
      <cdr:nvSpPr>
        <cdr:cNvPr id="2253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2701" y="5103019"/>
          <a:ext cx="2856724" cy="1547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15</xdr:col>
      <xdr:colOff>600075</xdr:colOff>
      <xdr:row>24</xdr:row>
      <xdr:rowOff>381000</xdr:rowOff>
    </xdr:to>
    <xdr:graphicFrame macro="">
      <xdr:nvGraphicFramePr>
        <xdr:cNvPr id="2560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ales.gov.uk/docs/statistics/2010/100915sb762010en.pdf" TargetMode="External"/><Relationship Id="rId1" Type="http://schemas.openxmlformats.org/officeDocument/2006/relationships/hyperlink" Target="http://wales.gov.uk/docs/statistics/2010/100915sb762010en.pdf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ales.gov.uk/topics/statistics/headlines/health2010/1009151/?lang=e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autoPageBreaks="0"/>
  </sheetPr>
  <dimension ref="A9:B28"/>
  <sheetViews>
    <sheetView showGridLines="0" tabSelected="1" workbookViewId="0">
      <selection activeCell="A11" sqref="A11"/>
    </sheetView>
  </sheetViews>
  <sheetFormatPr defaultRowHeight="13.2" x14ac:dyDescent="0.25"/>
  <cols>
    <col min="1" max="1" width="18.33203125" customWidth="1"/>
    <col min="2" max="2" width="72.44140625" customWidth="1"/>
  </cols>
  <sheetData>
    <row r="9" spans="1:2" x14ac:dyDescent="0.25">
      <c r="A9" s="58"/>
      <c r="B9" s="58"/>
    </row>
    <row r="10" spans="1:2" ht="8.25" customHeight="1" x14ac:dyDescent="0.25">
      <c r="A10" s="59"/>
      <c r="B10" s="60"/>
    </row>
    <row r="11" spans="1:2" ht="17.25" customHeight="1" x14ac:dyDescent="0.25">
      <c r="A11" s="61" t="s">
        <v>60</v>
      </c>
      <c r="B11" s="62" t="s">
        <v>61</v>
      </c>
    </row>
    <row r="12" spans="1:2" ht="17.25" customHeight="1" x14ac:dyDescent="0.25">
      <c r="A12" s="61" t="s">
        <v>62</v>
      </c>
      <c r="B12" s="62" t="s">
        <v>63</v>
      </c>
    </row>
    <row r="13" spans="1:2" ht="17.25" customHeight="1" x14ac:dyDescent="0.25">
      <c r="A13" s="61" t="s">
        <v>64</v>
      </c>
      <c r="B13" s="62" t="s">
        <v>65</v>
      </c>
    </row>
    <row r="14" spans="1:2" ht="17.25" customHeight="1" x14ac:dyDescent="0.25">
      <c r="A14" s="61" t="s">
        <v>66</v>
      </c>
      <c r="B14" s="62" t="s">
        <v>67</v>
      </c>
    </row>
    <row r="15" spans="1:2" ht="17.25" customHeight="1" x14ac:dyDescent="0.25">
      <c r="A15" s="61" t="s">
        <v>68</v>
      </c>
      <c r="B15" s="62" t="s">
        <v>69</v>
      </c>
    </row>
    <row r="16" spans="1:2" ht="17.25" customHeight="1" x14ac:dyDescent="0.25">
      <c r="A16" s="61" t="s">
        <v>70</v>
      </c>
      <c r="B16" s="62" t="s">
        <v>71</v>
      </c>
    </row>
    <row r="17" spans="1:2" ht="17.25" customHeight="1" x14ac:dyDescent="0.25">
      <c r="A17" s="61" t="s">
        <v>72</v>
      </c>
      <c r="B17" s="62" t="s">
        <v>95</v>
      </c>
    </row>
    <row r="18" spans="1:2" ht="27.75" customHeight="1" x14ac:dyDescent="0.25">
      <c r="A18" s="61" t="s">
        <v>73</v>
      </c>
      <c r="B18" s="64" t="s">
        <v>93</v>
      </c>
    </row>
    <row r="19" spans="1:2" ht="12.75" customHeight="1" x14ac:dyDescent="0.25">
      <c r="A19" s="61"/>
      <c r="B19" s="63" t="s">
        <v>92</v>
      </c>
    </row>
    <row r="20" spans="1:2" ht="12.75" customHeight="1" x14ac:dyDescent="0.25">
      <c r="A20" s="61"/>
      <c r="B20" s="63" t="s">
        <v>91</v>
      </c>
    </row>
    <row r="21" spans="1:2" ht="8.25" customHeight="1" x14ac:dyDescent="0.25">
      <c r="A21" s="58"/>
      <c r="B21" s="58"/>
    </row>
    <row r="28" spans="1:2" x14ac:dyDescent="0.25">
      <c r="B28" s="65"/>
    </row>
  </sheetData>
  <phoneticPr fontId="12" type="noConversion"/>
  <hyperlinks>
    <hyperlink ref="B20" r:id="rId1"/>
    <hyperlink ref="B19" r:id="rId2"/>
  </hyperlinks>
  <pageMargins left="0.55118110236220474" right="0.55118110236220474" top="0.98425196850393704" bottom="0.98425196850393704" header="0.51181102362204722" footer="0.51181102362204722"/>
  <pageSetup paperSize="9" orientation="portrait" r:id="rId3"/>
  <headerFooter alignWithMargins="0">
    <oddHeader>&amp;LAuthor: Bethan Patterson, Observatory Analysis Team&amp;RDate created: 05/10/2010</oddHeader>
    <oddFooter>&amp;L&amp;Z&amp;F&amp;A&amp;RPage &amp;P of &amp;N</oddFooter>
  </headerFooter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101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'Smoker data'!C9</f>
        <v>24</v>
      </c>
      <c r="C3" s="69">
        <f>'Smoker data'!D9</f>
        <v>20</v>
      </c>
      <c r="D3" s="69">
        <f>'Smoker data'!E9</f>
        <v>22</v>
      </c>
      <c r="E3" s="90">
        <f>'Smoker data'!F9</f>
        <v>22</v>
      </c>
    </row>
    <row r="4" spans="1:10" ht="12.75" customHeight="1" x14ac:dyDescent="0.25">
      <c r="A4" s="68" t="s">
        <v>8</v>
      </c>
      <c r="B4" s="69">
        <f>'Smoker data'!C10</f>
        <v>25</v>
      </c>
      <c r="C4" s="69">
        <f>'Smoker data'!D10</f>
        <v>23</v>
      </c>
      <c r="D4" s="69">
        <f>'Smoker data'!E10</f>
        <v>24</v>
      </c>
      <c r="E4" s="90">
        <f>'Smoker data'!F10</f>
        <v>25</v>
      </c>
    </row>
    <row r="5" spans="1:10" ht="12.75" customHeight="1" x14ac:dyDescent="0.25">
      <c r="A5" s="68" t="s">
        <v>9</v>
      </c>
      <c r="B5" s="69">
        <f>'Smoker data'!C11</f>
        <v>25</v>
      </c>
      <c r="C5" s="69">
        <f>'Smoker data'!D11</f>
        <v>18</v>
      </c>
      <c r="D5" s="69">
        <f>'Smoker data'!E11</f>
        <v>21</v>
      </c>
      <c r="E5" s="90">
        <f>'Smoker data'!F11</f>
        <v>22</v>
      </c>
    </row>
    <row r="6" spans="1:10" ht="12.75" customHeight="1" x14ac:dyDescent="0.25">
      <c r="A6" s="68" t="s">
        <v>10</v>
      </c>
      <c r="B6" s="69">
        <f>'Smoker data'!C12</f>
        <v>25</v>
      </c>
      <c r="C6" s="69">
        <f>'Smoker data'!D12</f>
        <v>25</v>
      </c>
      <c r="D6" s="69">
        <f>'Smoker data'!E12</f>
        <v>25</v>
      </c>
      <c r="E6" s="90">
        <f>'Smoker data'!F12</f>
        <v>25</v>
      </c>
    </row>
    <row r="7" spans="1:10" ht="12.75" customHeight="1" x14ac:dyDescent="0.25">
      <c r="A7" s="68" t="s">
        <v>11</v>
      </c>
      <c r="B7" s="69">
        <f>'Smoker data'!C13</f>
        <v>24</v>
      </c>
      <c r="C7" s="69">
        <f>'Smoker data'!D13</f>
        <v>21</v>
      </c>
      <c r="D7" s="69">
        <f>'Smoker data'!E13</f>
        <v>22</v>
      </c>
      <c r="E7" s="90">
        <f>'Smoker data'!F13</f>
        <v>22</v>
      </c>
    </row>
    <row r="8" spans="1:10" ht="21.9" customHeight="1" x14ac:dyDescent="0.25">
      <c r="A8" s="68" t="s">
        <v>12</v>
      </c>
      <c r="B8" s="69">
        <f>'Smoker data'!C14</f>
        <v>27</v>
      </c>
      <c r="C8" s="69">
        <f>'Smoker data'!D14</f>
        <v>25</v>
      </c>
      <c r="D8" s="69">
        <f>'Smoker data'!E14</f>
        <v>26</v>
      </c>
      <c r="E8" s="90">
        <f>'Smoker data'!F14</f>
        <v>26</v>
      </c>
    </row>
    <row r="9" spans="1:10" ht="12.75" customHeight="1" x14ac:dyDescent="0.25">
      <c r="A9" s="68" t="s">
        <v>13</v>
      </c>
      <c r="B9" s="69">
        <f>'Smoker data'!C15</f>
        <v>23</v>
      </c>
      <c r="C9" s="69">
        <f>'Smoker data'!D15</f>
        <v>18</v>
      </c>
      <c r="D9" s="69">
        <f>'Smoker data'!E15</f>
        <v>20</v>
      </c>
      <c r="E9" s="90">
        <f>'Smoker data'!F15</f>
        <v>22</v>
      </c>
    </row>
    <row r="10" spans="1:10" ht="12.75" customHeight="1" x14ac:dyDescent="0.25">
      <c r="A10" s="68" t="s">
        <v>14</v>
      </c>
      <c r="B10" s="69">
        <f>'Smoker data'!C16</f>
        <v>24</v>
      </c>
      <c r="C10" s="69">
        <f>'Smoker data'!D16</f>
        <v>18</v>
      </c>
      <c r="D10" s="69">
        <f>'Smoker data'!E16</f>
        <v>21</v>
      </c>
      <c r="E10" s="90">
        <f>'Smoker data'!F16</f>
        <v>22</v>
      </c>
    </row>
    <row r="11" spans="1:10" ht="12.75" customHeight="1" x14ac:dyDescent="0.25">
      <c r="A11" s="68" t="s">
        <v>15</v>
      </c>
      <c r="B11" s="69">
        <f>'Smoker data'!C17</f>
        <v>21</v>
      </c>
      <c r="C11" s="69">
        <f>'Smoker data'!D17</f>
        <v>20</v>
      </c>
      <c r="D11" s="69">
        <f>'Smoker data'!E17</f>
        <v>21</v>
      </c>
      <c r="E11" s="90">
        <f>'Smoker data'!F17</f>
        <v>22</v>
      </c>
    </row>
    <row r="12" spans="1:10" ht="12.75" customHeight="1" x14ac:dyDescent="0.25">
      <c r="A12" s="68" t="s">
        <v>16</v>
      </c>
      <c r="B12" s="69">
        <f>'Smoker data'!C18</f>
        <v>25</v>
      </c>
      <c r="C12" s="69">
        <f>'Smoker data'!D18</f>
        <v>22</v>
      </c>
      <c r="D12" s="69">
        <f>'Smoker data'!E18</f>
        <v>23</v>
      </c>
      <c r="E12" s="90">
        <f>'Smoker data'!F18</f>
        <v>24</v>
      </c>
    </row>
    <row r="13" spans="1:10" ht="21.9" customHeight="1" x14ac:dyDescent="0.25">
      <c r="A13" s="68" t="s">
        <v>17</v>
      </c>
      <c r="B13" s="69">
        <f>'Smoker data'!C19</f>
        <v>23</v>
      </c>
      <c r="C13" s="69">
        <f>'Smoker data'!D19</f>
        <v>24</v>
      </c>
      <c r="D13" s="69">
        <f>'Smoker data'!E19</f>
        <v>23</v>
      </c>
      <c r="E13" s="90">
        <f>'Smoker data'!F19</f>
        <v>23</v>
      </c>
    </row>
    <row r="14" spans="1:10" ht="12.75" customHeight="1" x14ac:dyDescent="0.25">
      <c r="A14" s="68" t="s">
        <v>18</v>
      </c>
      <c r="B14" s="69">
        <f>'Smoker data'!C20</f>
        <v>23</v>
      </c>
      <c r="C14" s="69">
        <f>'Smoker data'!D20</f>
        <v>26</v>
      </c>
      <c r="D14" s="69">
        <f>'Smoker data'!E20</f>
        <v>25</v>
      </c>
      <c r="E14" s="90">
        <f>'Smoker data'!F20</f>
        <v>25</v>
      </c>
    </row>
    <row r="15" spans="1:10" ht="12.75" customHeight="1" x14ac:dyDescent="0.25">
      <c r="A15" s="68" t="s">
        <v>19</v>
      </c>
      <c r="B15" s="69">
        <f>'Smoker data'!C21</f>
        <v>25</v>
      </c>
      <c r="C15" s="69">
        <f>'Smoker data'!D21</f>
        <v>22</v>
      </c>
      <c r="D15" s="69">
        <f>'Smoker data'!E21</f>
        <v>24</v>
      </c>
      <c r="E15" s="90">
        <f>'Smoker data'!F21</f>
        <v>23</v>
      </c>
    </row>
    <row r="16" spans="1:10" ht="12.75" customHeight="1" x14ac:dyDescent="0.25">
      <c r="A16" s="68" t="s">
        <v>20</v>
      </c>
      <c r="B16" s="69">
        <f>'Smoker data'!C22</f>
        <v>25</v>
      </c>
      <c r="C16" s="69">
        <f>'Smoker data'!D22</f>
        <v>21</v>
      </c>
      <c r="D16" s="69">
        <f>'Smoker data'!E22</f>
        <v>23</v>
      </c>
      <c r="E16" s="90">
        <f>'Smoker data'!F22</f>
        <v>23</v>
      </c>
    </row>
    <row r="17" spans="1:7" ht="12.75" customHeight="1" x14ac:dyDescent="0.25">
      <c r="A17" s="68" t="s">
        <v>21</v>
      </c>
      <c r="B17" s="69">
        <f>'Smoker data'!C23</f>
        <v>29</v>
      </c>
      <c r="C17" s="69">
        <f>'Smoker data'!D23</f>
        <v>21</v>
      </c>
      <c r="D17" s="69">
        <f>'Smoker data'!E23</f>
        <v>25</v>
      </c>
      <c r="E17" s="90">
        <f>'Smoker data'!F23</f>
        <v>24</v>
      </c>
    </row>
    <row r="18" spans="1:7" ht="21.9" customHeight="1" x14ac:dyDescent="0.25">
      <c r="A18" s="68" t="s">
        <v>39</v>
      </c>
      <c r="B18" s="69">
        <f>'Smoker data'!C24</f>
        <v>25</v>
      </c>
      <c r="C18" s="69">
        <f>'Smoker data'!D24</f>
        <v>24</v>
      </c>
      <c r="D18" s="69">
        <f>'Smoker data'!E24</f>
        <v>25</v>
      </c>
      <c r="E18" s="90">
        <f>'Smoker data'!F24</f>
        <v>24</v>
      </c>
    </row>
    <row r="19" spans="1:7" ht="12.75" customHeight="1" x14ac:dyDescent="0.25">
      <c r="A19" s="68" t="s">
        <v>22</v>
      </c>
      <c r="B19" s="69">
        <f>'Smoker data'!C25</f>
        <v>31</v>
      </c>
      <c r="C19" s="69">
        <f>'Smoker data'!D25</f>
        <v>30</v>
      </c>
      <c r="D19" s="69">
        <f>'Smoker data'!E25</f>
        <v>31</v>
      </c>
      <c r="E19" s="90">
        <f>'Smoker data'!F25</f>
        <v>30</v>
      </c>
    </row>
    <row r="20" spans="1:7" ht="12.75" customHeight="1" x14ac:dyDescent="0.25">
      <c r="A20" s="68" t="s">
        <v>23</v>
      </c>
      <c r="B20" s="69">
        <f>'Smoker data'!C26</f>
        <v>24</v>
      </c>
      <c r="C20" s="69">
        <f>'Smoker data'!D26</f>
        <v>25</v>
      </c>
      <c r="D20" s="69">
        <f>'Smoker data'!E26</f>
        <v>24</v>
      </c>
      <c r="E20" s="90">
        <f>'Smoker data'!F26</f>
        <v>24</v>
      </c>
    </row>
    <row r="21" spans="1:7" ht="12.75" customHeight="1" x14ac:dyDescent="0.25">
      <c r="A21" s="68" t="s">
        <v>24</v>
      </c>
      <c r="B21" s="69">
        <f>'Smoker data'!C27</f>
        <v>28</v>
      </c>
      <c r="C21" s="69">
        <f>'Smoker data'!D27</f>
        <v>27</v>
      </c>
      <c r="D21" s="69">
        <f>'Smoker data'!E27</f>
        <v>27</v>
      </c>
      <c r="E21" s="90">
        <f>'Smoker data'!F27</f>
        <v>27</v>
      </c>
    </row>
    <row r="22" spans="1:7" ht="12.75" customHeight="1" x14ac:dyDescent="0.25">
      <c r="A22" s="68" t="s">
        <v>25</v>
      </c>
      <c r="B22" s="69">
        <f>'Smoker data'!C28</f>
        <v>29</v>
      </c>
      <c r="C22" s="69">
        <f>'Smoker data'!D28</f>
        <v>24</v>
      </c>
      <c r="D22" s="69">
        <f>'Smoker data'!E28</f>
        <v>26</v>
      </c>
      <c r="E22" s="90">
        <f>'Smoker data'!F28</f>
        <v>26</v>
      </c>
    </row>
    <row r="23" spans="1:7" ht="21.9" customHeight="1" x14ac:dyDescent="0.25">
      <c r="A23" s="68" t="s">
        <v>26</v>
      </c>
      <c r="B23" s="69">
        <f>'Smoker data'!C29</f>
        <v>22</v>
      </c>
      <c r="C23" s="69">
        <f>'Smoker data'!D29</f>
        <v>16</v>
      </c>
      <c r="D23" s="69">
        <f>'Smoker data'!E29</f>
        <v>19</v>
      </c>
      <c r="E23" s="90">
        <f>'Smoker data'!F29</f>
        <v>20</v>
      </c>
    </row>
    <row r="24" spans="1:7" ht="12.75" customHeight="1" x14ac:dyDescent="0.25">
      <c r="A24" s="68" t="s">
        <v>27</v>
      </c>
      <c r="B24" s="69">
        <f>'Smoker data'!C30</f>
        <v>27</v>
      </c>
      <c r="C24" s="69">
        <f>'Smoker data'!D30</f>
        <v>24</v>
      </c>
      <c r="D24" s="69">
        <f>'Smoker data'!E30</f>
        <v>26</v>
      </c>
      <c r="E24" s="90">
        <f>'Smoker data'!F30</f>
        <v>26</v>
      </c>
    </row>
    <row r="25" spans="1:7" ht="38.1" customHeight="1" x14ac:dyDescent="0.25">
      <c r="A25" s="72" t="s">
        <v>75</v>
      </c>
      <c r="B25" s="69"/>
      <c r="C25" s="69"/>
      <c r="D25" s="69"/>
      <c r="E25" s="90"/>
    </row>
    <row r="26" spans="1:7" ht="12.75" customHeight="1" x14ac:dyDescent="0.25">
      <c r="A26" s="73" t="s">
        <v>46</v>
      </c>
      <c r="B26" s="69">
        <f>'Smoker data'!C32</f>
        <v>25</v>
      </c>
      <c r="C26" s="69">
        <f>'Smoker data'!D32</f>
        <v>22</v>
      </c>
      <c r="D26" s="69">
        <f>'Smoker data'!E32</f>
        <v>24</v>
      </c>
      <c r="E26" s="90">
        <f>'Smoker data'!F32</f>
        <v>24</v>
      </c>
    </row>
    <row r="27" spans="1:7" ht="12.75" customHeight="1" x14ac:dyDescent="0.25">
      <c r="A27" s="73" t="s">
        <v>47</v>
      </c>
      <c r="B27" s="69">
        <f>'Smoker data'!C33</f>
        <v>24</v>
      </c>
      <c r="C27" s="69">
        <f>'Smoker data'!D33</f>
        <v>21</v>
      </c>
      <c r="D27" s="69">
        <f>'Smoker data'!E33</f>
        <v>22</v>
      </c>
      <c r="E27" s="90">
        <f>'Smoker data'!F33</f>
        <v>23</v>
      </c>
      <c r="G27" s="30"/>
    </row>
    <row r="28" spans="1:7" ht="12.75" customHeight="1" x14ac:dyDescent="0.25">
      <c r="A28" s="73" t="s">
        <v>57</v>
      </c>
      <c r="B28" s="69">
        <f>'Smoker data'!C34</f>
        <v>23</v>
      </c>
      <c r="C28" s="69">
        <f>'Smoker data'!D34</f>
        <v>18</v>
      </c>
      <c r="D28" s="69">
        <f>'Smoker data'!E34</f>
        <v>20</v>
      </c>
      <c r="E28" s="90">
        <f>'Smoker data'!F34</f>
        <v>22</v>
      </c>
    </row>
    <row r="29" spans="1:7" ht="12.75" customHeight="1" x14ac:dyDescent="0.25">
      <c r="A29" s="73" t="s">
        <v>48</v>
      </c>
      <c r="B29" s="69">
        <f>'Smoker data'!C35</f>
        <v>23</v>
      </c>
      <c r="C29" s="69">
        <f>'Smoker data'!D35</f>
        <v>24</v>
      </c>
      <c r="D29" s="69">
        <f>'Smoker data'!E35</f>
        <v>24</v>
      </c>
      <c r="E29" s="90">
        <f>'Smoker data'!F35</f>
        <v>24</v>
      </c>
    </row>
    <row r="30" spans="1:7" ht="12.75" customHeight="1" x14ac:dyDescent="0.25">
      <c r="A30" s="73" t="s">
        <v>49</v>
      </c>
      <c r="B30" s="69">
        <f>'Smoker data'!C36</f>
        <v>27</v>
      </c>
      <c r="C30" s="69">
        <f>'Smoker data'!D36</f>
        <v>25</v>
      </c>
      <c r="D30" s="69">
        <f>'Smoker data'!E36</f>
        <v>26</v>
      </c>
      <c r="E30" s="90">
        <f>'Smoker data'!F36</f>
        <v>25</v>
      </c>
    </row>
    <row r="31" spans="1:7" ht="21.9" customHeight="1" x14ac:dyDescent="0.25">
      <c r="A31" s="73" t="s">
        <v>50</v>
      </c>
      <c r="B31" s="69">
        <f>'Smoker data'!C37</f>
        <v>28</v>
      </c>
      <c r="C31" s="69">
        <f>'Smoker data'!D37</f>
        <v>21</v>
      </c>
      <c r="D31" s="69">
        <f>'Smoker data'!E37</f>
        <v>24</v>
      </c>
      <c r="E31" s="90">
        <f>'Smoker data'!F37</f>
        <v>23</v>
      </c>
    </row>
    <row r="32" spans="1:7" ht="12.75" customHeight="1" x14ac:dyDescent="0.25">
      <c r="A32" s="73" t="s">
        <v>51</v>
      </c>
      <c r="B32" s="69">
        <f>'Smoker data'!C38</f>
        <v>26</v>
      </c>
      <c r="C32" s="69">
        <f>'Smoker data'!D38</f>
        <v>24</v>
      </c>
      <c r="D32" s="69">
        <f>'Smoker data'!E38</f>
        <v>25</v>
      </c>
      <c r="E32" s="90">
        <f>'Smoker data'!F38</f>
        <v>24</v>
      </c>
    </row>
    <row r="33" spans="1:5" ht="21.9" customHeight="1" x14ac:dyDescent="0.25">
      <c r="A33" s="74" t="s">
        <v>28</v>
      </c>
      <c r="B33" s="69">
        <f>'Smoker data'!C40</f>
        <v>25</v>
      </c>
      <c r="C33" s="69">
        <f>'Smoker data'!D40</f>
        <v>22</v>
      </c>
      <c r="D33" s="69">
        <f>'Smoker data'!E40</f>
        <v>24</v>
      </c>
      <c r="E33" s="90">
        <f>'Smoker data'!F40</f>
        <v>24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102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'Binge drinking data'!C9</f>
        <v>32</v>
      </c>
      <c r="C3" s="69">
        <f>'Binge drinking data'!D9</f>
        <v>21</v>
      </c>
      <c r="D3" s="69">
        <f>'Binge drinking data'!E9</f>
        <v>26</v>
      </c>
      <c r="E3" s="90">
        <f>'Binge drinking data'!F9</f>
        <v>27</v>
      </c>
    </row>
    <row r="4" spans="1:10" ht="12.75" customHeight="1" x14ac:dyDescent="0.25">
      <c r="A4" s="68" t="s">
        <v>8</v>
      </c>
      <c r="B4" s="69">
        <f>'Binge drinking data'!C10</f>
        <v>33</v>
      </c>
      <c r="C4" s="69">
        <f>'Binge drinking data'!D10</f>
        <v>23</v>
      </c>
      <c r="D4" s="69">
        <f>'Binge drinking data'!E10</f>
        <v>28</v>
      </c>
      <c r="E4" s="90">
        <f>'Binge drinking data'!F10</f>
        <v>29</v>
      </c>
    </row>
    <row r="5" spans="1:10" ht="12.75" customHeight="1" x14ac:dyDescent="0.25">
      <c r="A5" s="68" t="s">
        <v>9</v>
      </c>
      <c r="B5" s="69">
        <f>'Binge drinking data'!C11</f>
        <v>31</v>
      </c>
      <c r="C5" s="69">
        <f>'Binge drinking data'!D11</f>
        <v>18</v>
      </c>
      <c r="D5" s="69">
        <f>'Binge drinking data'!E11</f>
        <v>24</v>
      </c>
      <c r="E5" s="90">
        <f>'Binge drinking data'!F11</f>
        <v>26</v>
      </c>
    </row>
    <row r="6" spans="1:10" ht="12.75" customHeight="1" x14ac:dyDescent="0.25">
      <c r="A6" s="68" t="s">
        <v>10</v>
      </c>
      <c r="B6" s="69">
        <f>'Binge drinking data'!C12</f>
        <v>35</v>
      </c>
      <c r="C6" s="69">
        <f>'Binge drinking data'!D12</f>
        <v>22</v>
      </c>
      <c r="D6" s="69">
        <f>'Binge drinking data'!E12</f>
        <v>28</v>
      </c>
      <c r="E6" s="90">
        <f>'Binge drinking data'!F12</f>
        <v>28</v>
      </c>
    </row>
    <row r="7" spans="1:10" ht="12.75" customHeight="1" x14ac:dyDescent="0.25">
      <c r="A7" s="68" t="s">
        <v>11</v>
      </c>
      <c r="B7" s="69">
        <f>'Binge drinking data'!C13</f>
        <v>34</v>
      </c>
      <c r="C7" s="69">
        <f>'Binge drinking data'!D13</f>
        <v>21</v>
      </c>
      <c r="D7" s="69">
        <f>'Binge drinking data'!E13</f>
        <v>28</v>
      </c>
      <c r="E7" s="90">
        <f>'Binge drinking data'!F13</f>
        <v>27</v>
      </c>
    </row>
    <row r="8" spans="1:10" ht="21.9" customHeight="1" x14ac:dyDescent="0.25">
      <c r="A8" s="68" t="s">
        <v>12</v>
      </c>
      <c r="B8" s="69">
        <f>'Binge drinking data'!C14</f>
        <v>36</v>
      </c>
      <c r="C8" s="69">
        <f>'Binge drinking data'!D14</f>
        <v>20</v>
      </c>
      <c r="D8" s="69">
        <f>'Binge drinking data'!E14</f>
        <v>28</v>
      </c>
      <c r="E8" s="90">
        <f>'Binge drinking data'!F14</f>
        <v>27</v>
      </c>
    </row>
    <row r="9" spans="1:10" ht="12.75" customHeight="1" x14ac:dyDescent="0.25">
      <c r="A9" s="68" t="s">
        <v>13</v>
      </c>
      <c r="B9" s="69">
        <f>'Binge drinking data'!C15</f>
        <v>30</v>
      </c>
      <c r="C9" s="69">
        <f>'Binge drinking data'!D15</f>
        <v>16</v>
      </c>
      <c r="D9" s="69">
        <f>'Binge drinking data'!E15</f>
        <v>23</v>
      </c>
      <c r="E9" s="90">
        <f>'Binge drinking data'!F15</f>
        <v>25</v>
      </c>
    </row>
    <row r="10" spans="1:10" ht="12.75" customHeight="1" x14ac:dyDescent="0.25">
      <c r="A10" s="68" t="s">
        <v>14</v>
      </c>
      <c r="B10" s="69">
        <f>'Binge drinking data'!C16</f>
        <v>28</v>
      </c>
      <c r="C10" s="69">
        <f>'Binge drinking data'!D16</f>
        <v>19</v>
      </c>
      <c r="D10" s="69">
        <f>'Binge drinking data'!E16</f>
        <v>24</v>
      </c>
      <c r="E10" s="90">
        <f>'Binge drinking data'!F16</f>
        <v>23</v>
      </c>
    </row>
    <row r="11" spans="1:10" ht="12.75" customHeight="1" x14ac:dyDescent="0.25">
      <c r="A11" s="68" t="s">
        <v>15</v>
      </c>
      <c r="B11" s="69">
        <f>'Binge drinking data'!C17</f>
        <v>25</v>
      </c>
      <c r="C11" s="69">
        <f>'Binge drinking data'!D17</f>
        <v>17</v>
      </c>
      <c r="D11" s="69">
        <f>'Binge drinking data'!E17</f>
        <v>21</v>
      </c>
      <c r="E11" s="90">
        <f>'Binge drinking data'!F17</f>
        <v>22</v>
      </c>
    </row>
    <row r="12" spans="1:10" ht="12.75" customHeight="1" x14ac:dyDescent="0.25">
      <c r="A12" s="68" t="s">
        <v>16</v>
      </c>
      <c r="B12" s="69">
        <f>'Binge drinking data'!C18</f>
        <v>29</v>
      </c>
      <c r="C12" s="69">
        <f>'Binge drinking data'!D18</f>
        <v>17</v>
      </c>
      <c r="D12" s="69">
        <f>'Binge drinking data'!E18</f>
        <v>23</v>
      </c>
      <c r="E12" s="90">
        <f>'Binge drinking data'!F18</f>
        <v>23</v>
      </c>
    </row>
    <row r="13" spans="1:10" ht="21.9" customHeight="1" x14ac:dyDescent="0.25">
      <c r="A13" s="68" t="s">
        <v>17</v>
      </c>
      <c r="B13" s="69">
        <f>'Binge drinking data'!C19</f>
        <v>38</v>
      </c>
      <c r="C13" s="69">
        <f>'Binge drinking data'!D19</f>
        <v>23</v>
      </c>
      <c r="D13" s="69">
        <f>'Binge drinking data'!E19</f>
        <v>30</v>
      </c>
      <c r="E13" s="90">
        <f>'Binge drinking data'!F19</f>
        <v>30</v>
      </c>
    </row>
    <row r="14" spans="1:10" ht="12.75" customHeight="1" x14ac:dyDescent="0.25">
      <c r="A14" s="68" t="s">
        <v>18</v>
      </c>
      <c r="B14" s="69">
        <f>'Binge drinking data'!C20</f>
        <v>39</v>
      </c>
      <c r="C14" s="69">
        <f>'Binge drinking data'!D20</f>
        <v>25</v>
      </c>
      <c r="D14" s="69">
        <f>'Binge drinking data'!E20</f>
        <v>31</v>
      </c>
      <c r="E14" s="90">
        <f>'Binge drinking data'!F20</f>
        <v>32</v>
      </c>
    </row>
    <row r="15" spans="1:10" ht="12.75" customHeight="1" x14ac:dyDescent="0.25">
      <c r="A15" s="68" t="s">
        <v>19</v>
      </c>
      <c r="B15" s="69">
        <f>'Binge drinking data'!C21</f>
        <v>37</v>
      </c>
      <c r="C15" s="69">
        <f>'Binge drinking data'!D21</f>
        <v>24</v>
      </c>
      <c r="D15" s="69">
        <f>'Binge drinking data'!E21</f>
        <v>31</v>
      </c>
      <c r="E15" s="90">
        <f>'Binge drinking data'!F21</f>
        <v>30</v>
      </c>
    </row>
    <row r="16" spans="1:10" ht="12.75" customHeight="1" x14ac:dyDescent="0.25">
      <c r="A16" s="68" t="s">
        <v>20</v>
      </c>
      <c r="B16" s="69">
        <f>'Binge drinking data'!C22</f>
        <v>35</v>
      </c>
      <c r="C16" s="69">
        <f>'Binge drinking data'!D22</f>
        <v>23</v>
      </c>
      <c r="D16" s="69">
        <f>'Binge drinking data'!E22</f>
        <v>29</v>
      </c>
      <c r="E16" s="90">
        <f>'Binge drinking data'!F22</f>
        <v>29</v>
      </c>
    </row>
    <row r="17" spans="1:7" ht="12.75" customHeight="1" x14ac:dyDescent="0.25">
      <c r="A17" s="68" t="s">
        <v>21</v>
      </c>
      <c r="B17" s="69">
        <f>'Binge drinking data'!C23</f>
        <v>38</v>
      </c>
      <c r="C17" s="69">
        <f>'Binge drinking data'!D23</f>
        <v>24</v>
      </c>
      <c r="D17" s="69">
        <f>'Binge drinking data'!E23</f>
        <v>31</v>
      </c>
      <c r="E17" s="90">
        <f>'Binge drinking data'!F23</f>
        <v>28</v>
      </c>
    </row>
    <row r="18" spans="1:7" ht="21.9" customHeight="1" x14ac:dyDescent="0.25">
      <c r="A18" s="68" t="s">
        <v>39</v>
      </c>
      <c r="B18" s="69">
        <f>'Binge drinking data'!C24</f>
        <v>38</v>
      </c>
      <c r="C18" s="69">
        <f>'Binge drinking data'!D24</f>
        <v>23</v>
      </c>
      <c r="D18" s="69">
        <f>'Binge drinking data'!E24</f>
        <v>30</v>
      </c>
      <c r="E18" s="90">
        <f>'Binge drinking data'!F24</f>
        <v>29</v>
      </c>
    </row>
    <row r="19" spans="1:7" ht="12.75" customHeight="1" x14ac:dyDescent="0.25">
      <c r="A19" s="68" t="s">
        <v>22</v>
      </c>
      <c r="B19" s="69">
        <f>'Binge drinking data'!C25</f>
        <v>40</v>
      </c>
      <c r="C19" s="69">
        <f>'Binge drinking data'!D25</f>
        <v>23</v>
      </c>
      <c r="D19" s="69">
        <f>'Binge drinking data'!E25</f>
        <v>32</v>
      </c>
      <c r="E19" s="90">
        <f>'Binge drinking data'!F25</f>
        <v>31</v>
      </c>
    </row>
    <row r="20" spans="1:7" ht="12.75" customHeight="1" x14ac:dyDescent="0.25">
      <c r="A20" s="68" t="s">
        <v>23</v>
      </c>
      <c r="B20" s="69">
        <f>'Binge drinking data'!C26</f>
        <v>38</v>
      </c>
      <c r="C20" s="69">
        <f>'Binge drinking data'!D26</f>
        <v>20</v>
      </c>
      <c r="D20" s="69">
        <f>'Binge drinking data'!E26</f>
        <v>29</v>
      </c>
      <c r="E20" s="90">
        <f>'Binge drinking data'!F26</f>
        <v>28</v>
      </c>
    </row>
    <row r="21" spans="1:7" ht="12.75" customHeight="1" x14ac:dyDescent="0.25">
      <c r="A21" s="68" t="s">
        <v>24</v>
      </c>
      <c r="B21" s="69">
        <f>'Binge drinking data'!C27</f>
        <v>35</v>
      </c>
      <c r="C21" s="69">
        <f>'Binge drinking data'!D27</f>
        <v>23</v>
      </c>
      <c r="D21" s="69">
        <f>'Binge drinking data'!E27</f>
        <v>29</v>
      </c>
      <c r="E21" s="90">
        <f>'Binge drinking data'!F27</f>
        <v>29</v>
      </c>
    </row>
    <row r="22" spans="1:7" ht="12.75" customHeight="1" x14ac:dyDescent="0.25">
      <c r="A22" s="68" t="s">
        <v>25</v>
      </c>
      <c r="B22" s="69">
        <f>'Binge drinking data'!C28</f>
        <v>37</v>
      </c>
      <c r="C22" s="69">
        <f>'Binge drinking data'!D28</f>
        <v>20</v>
      </c>
      <c r="D22" s="69">
        <f>'Binge drinking data'!E28</f>
        <v>28</v>
      </c>
      <c r="E22" s="90">
        <f>'Binge drinking data'!F28</f>
        <v>28</v>
      </c>
    </row>
    <row r="23" spans="1:7" ht="21.9" customHeight="1" x14ac:dyDescent="0.25">
      <c r="A23" s="68" t="s">
        <v>26</v>
      </c>
      <c r="B23" s="69">
        <f>'Binge drinking data'!C29</f>
        <v>33</v>
      </c>
      <c r="C23" s="69">
        <f>'Binge drinking data'!D29</f>
        <v>19</v>
      </c>
      <c r="D23" s="69">
        <f>'Binge drinking data'!E29</f>
        <v>26</v>
      </c>
      <c r="E23" s="90">
        <f>'Binge drinking data'!F29</f>
        <v>27</v>
      </c>
    </row>
    <row r="24" spans="1:7" ht="12.75" customHeight="1" x14ac:dyDescent="0.25">
      <c r="A24" s="68" t="s">
        <v>27</v>
      </c>
      <c r="B24" s="69">
        <f>'Binge drinking data'!C30</f>
        <v>34</v>
      </c>
      <c r="C24" s="69">
        <f>'Binge drinking data'!D30</f>
        <v>25</v>
      </c>
      <c r="D24" s="69">
        <f>'Binge drinking data'!E30</f>
        <v>29</v>
      </c>
      <c r="E24" s="90">
        <f>'Binge drinking data'!F30</f>
        <v>29</v>
      </c>
    </row>
    <row r="25" spans="1:7" ht="38.1" customHeight="1" x14ac:dyDescent="0.25">
      <c r="A25" s="72" t="s">
        <v>75</v>
      </c>
      <c r="B25" s="69"/>
      <c r="C25" s="69"/>
      <c r="D25" s="69"/>
      <c r="E25" s="90"/>
    </row>
    <row r="26" spans="1:7" ht="12.75" customHeight="1" x14ac:dyDescent="0.25">
      <c r="A26" s="73" t="s">
        <v>46</v>
      </c>
      <c r="B26" s="69">
        <f>'Binge drinking data'!C32</f>
        <v>34</v>
      </c>
      <c r="C26" s="69">
        <f>'Binge drinking data'!D32</f>
        <v>21</v>
      </c>
      <c r="D26" s="69">
        <f>'Binge drinking data'!E32</f>
        <v>27</v>
      </c>
      <c r="E26" s="90">
        <f>'Binge drinking data'!F32</f>
        <v>27</v>
      </c>
    </row>
    <row r="27" spans="1:7" ht="12.75" customHeight="1" x14ac:dyDescent="0.25">
      <c r="A27" s="73" t="s">
        <v>47</v>
      </c>
      <c r="B27" s="69">
        <f>'Binge drinking data'!C33</f>
        <v>28</v>
      </c>
      <c r="C27" s="69">
        <f>'Binge drinking data'!D33</f>
        <v>18</v>
      </c>
      <c r="D27" s="69">
        <f>'Binge drinking data'!E33</f>
        <v>23</v>
      </c>
      <c r="E27" s="90">
        <f>'Binge drinking data'!F33</f>
        <v>23</v>
      </c>
      <c r="G27" s="30"/>
    </row>
    <row r="28" spans="1:7" ht="12.75" customHeight="1" x14ac:dyDescent="0.25">
      <c r="A28" s="73" t="s">
        <v>57</v>
      </c>
      <c r="B28" s="69">
        <f>'Binge drinking data'!C34</f>
        <v>30</v>
      </c>
      <c r="C28" s="69">
        <f>'Binge drinking data'!D34</f>
        <v>16</v>
      </c>
      <c r="D28" s="69">
        <f>'Binge drinking data'!E34</f>
        <v>23</v>
      </c>
      <c r="E28" s="90">
        <f>'Binge drinking data'!F34</f>
        <v>25</v>
      </c>
    </row>
    <row r="29" spans="1:7" ht="12.75" customHeight="1" x14ac:dyDescent="0.25">
      <c r="A29" s="73" t="s">
        <v>48</v>
      </c>
      <c r="B29" s="69">
        <f>'Binge drinking data'!C35</f>
        <v>38</v>
      </c>
      <c r="C29" s="69">
        <f>'Binge drinking data'!D35</f>
        <v>24</v>
      </c>
      <c r="D29" s="69">
        <f>'Binge drinking data'!E35</f>
        <v>31</v>
      </c>
      <c r="E29" s="90">
        <f>'Binge drinking data'!F35</f>
        <v>31</v>
      </c>
    </row>
    <row r="30" spans="1:7" ht="12.75" customHeight="1" x14ac:dyDescent="0.25">
      <c r="A30" s="73" t="s">
        <v>49</v>
      </c>
      <c r="B30" s="69">
        <f>'Binge drinking data'!C36</f>
        <v>39</v>
      </c>
      <c r="C30" s="69">
        <f>'Binge drinking data'!D36</f>
        <v>23</v>
      </c>
      <c r="D30" s="69">
        <f>'Binge drinking data'!E36</f>
        <v>30</v>
      </c>
      <c r="E30" s="90">
        <f>'Binge drinking data'!F36</f>
        <v>29</v>
      </c>
    </row>
    <row r="31" spans="1:7" ht="21.9" customHeight="1" x14ac:dyDescent="0.25">
      <c r="A31" s="73" t="s">
        <v>50</v>
      </c>
      <c r="B31" s="69">
        <f>'Binge drinking data'!C37</f>
        <v>37</v>
      </c>
      <c r="C31" s="69">
        <f>'Binge drinking data'!D37</f>
        <v>24</v>
      </c>
      <c r="D31" s="69">
        <f>'Binge drinking data'!E37</f>
        <v>30</v>
      </c>
      <c r="E31" s="90">
        <f>'Binge drinking data'!F37</f>
        <v>29</v>
      </c>
    </row>
    <row r="32" spans="1:7" ht="12.75" customHeight="1" x14ac:dyDescent="0.25">
      <c r="A32" s="73" t="s">
        <v>51</v>
      </c>
      <c r="B32" s="69">
        <f>'Binge drinking data'!C38</f>
        <v>36</v>
      </c>
      <c r="C32" s="69">
        <f>'Binge drinking data'!D38</f>
        <v>21</v>
      </c>
      <c r="D32" s="69">
        <f>'Binge drinking data'!E38</f>
        <v>28</v>
      </c>
      <c r="E32" s="90">
        <f>'Binge drinking data'!F38</f>
        <v>28</v>
      </c>
    </row>
    <row r="33" spans="1:5" ht="21.9" customHeight="1" x14ac:dyDescent="0.25">
      <c r="A33" s="74" t="s">
        <v>28</v>
      </c>
      <c r="B33" s="69">
        <f>'Binge drinking data'!C40</f>
        <v>35</v>
      </c>
      <c r="C33" s="69">
        <f>'Binge drinking data'!D40</f>
        <v>21</v>
      </c>
      <c r="D33" s="69">
        <f>'Binge drinking data'!E40</f>
        <v>28</v>
      </c>
      <c r="E33" s="90">
        <f>'Binge drinking data'!F40</f>
        <v>28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103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'5-a-day data'!C9</f>
        <v>38</v>
      </c>
      <c r="C3" s="69">
        <f>'5-a-day data'!D9</f>
        <v>41</v>
      </c>
      <c r="D3" s="69">
        <f>'5-a-day data'!E9</f>
        <v>40</v>
      </c>
      <c r="E3" s="90">
        <f>'5-a-day data'!F9</f>
        <v>39</v>
      </c>
    </row>
    <row r="4" spans="1:10" ht="12.75" customHeight="1" x14ac:dyDescent="0.25">
      <c r="A4" s="68" t="s">
        <v>8</v>
      </c>
      <c r="B4" s="69">
        <f>'5-a-day data'!C10</f>
        <v>38</v>
      </c>
      <c r="C4" s="69">
        <f>'5-a-day data'!D10</f>
        <v>46</v>
      </c>
      <c r="D4" s="69">
        <f>'5-a-day data'!E10</f>
        <v>42</v>
      </c>
      <c r="E4" s="90">
        <f>'5-a-day data'!F10</f>
        <v>42</v>
      </c>
    </row>
    <row r="5" spans="1:10" ht="12.75" customHeight="1" x14ac:dyDescent="0.25">
      <c r="A5" s="68" t="s">
        <v>9</v>
      </c>
      <c r="B5" s="69">
        <f>'5-a-day data'!C11</f>
        <v>35</v>
      </c>
      <c r="C5" s="69">
        <f>'5-a-day data'!D11</f>
        <v>40</v>
      </c>
      <c r="D5" s="69">
        <f>'5-a-day data'!E11</f>
        <v>37</v>
      </c>
      <c r="E5" s="90">
        <f>'5-a-day data'!F11</f>
        <v>37</v>
      </c>
    </row>
    <row r="6" spans="1:10" ht="12.75" customHeight="1" x14ac:dyDescent="0.25">
      <c r="A6" s="68" t="s">
        <v>10</v>
      </c>
      <c r="B6" s="69">
        <f>'5-a-day data'!C12</f>
        <v>33</v>
      </c>
      <c r="C6" s="69">
        <f>'5-a-day data'!D12</f>
        <v>41</v>
      </c>
      <c r="D6" s="69">
        <f>'5-a-day data'!E12</f>
        <v>37</v>
      </c>
      <c r="E6" s="90">
        <f>'5-a-day data'!F12</f>
        <v>37</v>
      </c>
    </row>
    <row r="7" spans="1:10" ht="12.75" customHeight="1" x14ac:dyDescent="0.25">
      <c r="A7" s="68" t="s">
        <v>11</v>
      </c>
      <c r="B7" s="69">
        <f>'5-a-day data'!C13</f>
        <v>36</v>
      </c>
      <c r="C7" s="69">
        <f>'5-a-day data'!D13</f>
        <v>39</v>
      </c>
      <c r="D7" s="69">
        <f>'5-a-day data'!E13</f>
        <v>37</v>
      </c>
      <c r="E7" s="90">
        <f>'5-a-day data'!F13</f>
        <v>37</v>
      </c>
    </row>
    <row r="8" spans="1:10" ht="21.9" customHeight="1" x14ac:dyDescent="0.25">
      <c r="A8" s="68" t="s">
        <v>12</v>
      </c>
      <c r="B8" s="69">
        <f>'5-a-day data'!C14</f>
        <v>27</v>
      </c>
      <c r="C8" s="69">
        <f>'5-a-day data'!D14</f>
        <v>34</v>
      </c>
      <c r="D8" s="69">
        <f>'5-a-day data'!E14</f>
        <v>31</v>
      </c>
      <c r="E8" s="90">
        <f>'5-a-day data'!F14</f>
        <v>31</v>
      </c>
    </row>
    <row r="9" spans="1:10" ht="12.75" customHeight="1" x14ac:dyDescent="0.25">
      <c r="A9" s="68" t="s">
        <v>13</v>
      </c>
      <c r="B9" s="69">
        <f>'5-a-day data'!C15</f>
        <v>39</v>
      </c>
      <c r="C9" s="69">
        <f>'5-a-day data'!D15</f>
        <v>40</v>
      </c>
      <c r="D9" s="69">
        <f>'5-a-day data'!E15</f>
        <v>39</v>
      </c>
      <c r="E9" s="90">
        <f>'5-a-day data'!F15</f>
        <v>39</v>
      </c>
    </row>
    <row r="10" spans="1:10" ht="12.75" customHeight="1" x14ac:dyDescent="0.25">
      <c r="A10" s="68" t="s">
        <v>14</v>
      </c>
      <c r="B10" s="69">
        <f>'5-a-day data'!C16</f>
        <v>39</v>
      </c>
      <c r="C10" s="69">
        <f>'5-a-day data'!D16</f>
        <v>41</v>
      </c>
      <c r="D10" s="69">
        <f>'5-a-day data'!E16</f>
        <v>40</v>
      </c>
      <c r="E10" s="90">
        <f>'5-a-day data'!F16</f>
        <v>41</v>
      </c>
    </row>
    <row r="11" spans="1:10" ht="12.75" customHeight="1" x14ac:dyDescent="0.25">
      <c r="A11" s="68" t="s">
        <v>15</v>
      </c>
      <c r="B11" s="69">
        <f>'5-a-day data'!C17</f>
        <v>37</v>
      </c>
      <c r="C11" s="69">
        <f>'5-a-day data'!D17</f>
        <v>41</v>
      </c>
      <c r="D11" s="69">
        <f>'5-a-day data'!E17</f>
        <v>39</v>
      </c>
      <c r="E11" s="90">
        <f>'5-a-day data'!F17</f>
        <v>39</v>
      </c>
    </row>
    <row r="12" spans="1:10" ht="12.75" customHeight="1" x14ac:dyDescent="0.25">
      <c r="A12" s="68" t="s">
        <v>16</v>
      </c>
      <c r="B12" s="69">
        <f>'5-a-day data'!C18</f>
        <v>39</v>
      </c>
      <c r="C12" s="69">
        <f>'5-a-day data'!D18</f>
        <v>38</v>
      </c>
      <c r="D12" s="69">
        <f>'5-a-day data'!E18</f>
        <v>39</v>
      </c>
      <c r="E12" s="90">
        <f>'5-a-day data'!F18</f>
        <v>38</v>
      </c>
    </row>
    <row r="13" spans="1:10" ht="21.9" customHeight="1" x14ac:dyDescent="0.25">
      <c r="A13" s="68" t="s">
        <v>17</v>
      </c>
      <c r="B13" s="69">
        <f>'5-a-day data'!C19</f>
        <v>36</v>
      </c>
      <c r="C13" s="69">
        <f>'5-a-day data'!D19</f>
        <v>38</v>
      </c>
      <c r="D13" s="69">
        <f>'5-a-day data'!E19</f>
        <v>37</v>
      </c>
      <c r="E13" s="90">
        <f>'5-a-day data'!F19</f>
        <v>37</v>
      </c>
    </row>
    <row r="14" spans="1:10" ht="12.75" customHeight="1" x14ac:dyDescent="0.25">
      <c r="A14" s="68" t="s">
        <v>18</v>
      </c>
      <c r="B14" s="69">
        <f>'5-a-day data'!C20</f>
        <v>36</v>
      </c>
      <c r="C14" s="69">
        <f>'5-a-day data'!D20</f>
        <v>31</v>
      </c>
      <c r="D14" s="69">
        <f>'5-a-day data'!E20</f>
        <v>33</v>
      </c>
      <c r="E14" s="90">
        <f>'5-a-day data'!F20</f>
        <v>33</v>
      </c>
    </row>
    <row r="15" spans="1:10" ht="12.75" customHeight="1" x14ac:dyDescent="0.25">
      <c r="A15" s="68" t="s">
        <v>19</v>
      </c>
      <c r="B15" s="69">
        <f>'5-a-day data'!C21</f>
        <v>26</v>
      </c>
      <c r="C15" s="69">
        <f>'5-a-day data'!D21</f>
        <v>32</v>
      </c>
      <c r="D15" s="69">
        <f>'5-a-day data'!E21</f>
        <v>29</v>
      </c>
      <c r="E15" s="90">
        <f>'5-a-day data'!F21</f>
        <v>29</v>
      </c>
    </row>
    <row r="16" spans="1:10" ht="12.75" customHeight="1" x14ac:dyDescent="0.25">
      <c r="A16" s="68" t="s">
        <v>20</v>
      </c>
      <c r="B16" s="69">
        <f>'5-a-day data'!C22</f>
        <v>33</v>
      </c>
      <c r="C16" s="69">
        <f>'5-a-day data'!D22</f>
        <v>37</v>
      </c>
      <c r="D16" s="69">
        <f>'5-a-day data'!E22</f>
        <v>35</v>
      </c>
      <c r="E16" s="90">
        <f>'5-a-day data'!F22</f>
        <v>35</v>
      </c>
    </row>
    <row r="17" spans="1:7" ht="12.75" customHeight="1" x14ac:dyDescent="0.25">
      <c r="A17" s="68" t="s">
        <v>21</v>
      </c>
      <c r="B17" s="69">
        <f>'5-a-day data'!C23</f>
        <v>40</v>
      </c>
      <c r="C17" s="69">
        <f>'5-a-day data'!D23</f>
        <v>41</v>
      </c>
      <c r="D17" s="69">
        <f>'5-a-day data'!E23</f>
        <v>40</v>
      </c>
      <c r="E17" s="90">
        <f>'5-a-day data'!F23</f>
        <v>40</v>
      </c>
    </row>
    <row r="18" spans="1:7" ht="21.9" customHeight="1" x14ac:dyDescent="0.25">
      <c r="A18" s="68" t="s">
        <v>39</v>
      </c>
      <c r="B18" s="69">
        <f>'5-a-day data'!C24</f>
        <v>28</v>
      </c>
      <c r="C18" s="69">
        <f>'5-a-day data'!D24</f>
        <v>29</v>
      </c>
      <c r="D18" s="69">
        <f>'5-a-day data'!E24</f>
        <v>28</v>
      </c>
      <c r="E18" s="90">
        <f>'5-a-day data'!F24</f>
        <v>28</v>
      </c>
    </row>
    <row r="19" spans="1:7" ht="12.75" customHeight="1" x14ac:dyDescent="0.25">
      <c r="A19" s="68" t="s">
        <v>22</v>
      </c>
      <c r="B19" s="69">
        <f>'5-a-day data'!C25</f>
        <v>29</v>
      </c>
      <c r="C19" s="69">
        <f>'5-a-day data'!D25</f>
        <v>34</v>
      </c>
      <c r="D19" s="69">
        <f>'5-a-day data'!E25</f>
        <v>32</v>
      </c>
      <c r="E19" s="90">
        <f>'5-a-day data'!F25</f>
        <v>32</v>
      </c>
    </row>
    <row r="20" spans="1:7" ht="12.75" customHeight="1" x14ac:dyDescent="0.25">
      <c r="A20" s="68" t="s">
        <v>23</v>
      </c>
      <c r="B20" s="69">
        <f>'5-a-day data'!C26</f>
        <v>33</v>
      </c>
      <c r="C20" s="69">
        <f>'5-a-day data'!D26</f>
        <v>33</v>
      </c>
      <c r="D20" s="69">
        <f>'5-a-day data'!E26</f>
        <v>33</v>
      </c>
      <c r="E20" s="90">
        <f>'5-a-day data'!F26</f>
        <v>33</v>
      </c>
    </row>
    <row r="21" spans="1:7" ht="12.75" customHeight="1" x14ac:dyDescent="0.25">
      <c r="A21" s="68" t="s">
        <v>24</v>
      </c>
      <c r="B21" s="69">
        <f>'5-a-day data'!C27</f>
        <v>30</v>
      </c>
      <c r="C21" s="69">
        <f>'5-a-day data'!D27</f>
        <v>28</v>
      </c>
      <c r="D21" s="69">
        <f>'5-a-day data'!E27</f>
        <v>29</v>
      </c>
      <c r="E21" s="90">
        <f>'5-a-day data'!F27</f>
        <v>29</v>
      </c>
    </row>
    <row r="22" spans="1:7" ht="12.75" customHeight="1" x14ac:dyDescent="0.25">
      <c r="A22" s="68" t="s">
        <v>25</v>
      </c>
      <c r="B22" s="69">
        <f>'5-a-day data'!C28</f>
        <v>30</v>
      </c>
      <c r="C22" s="69">
        <f>'5-a-day data'!D28</f>
        <v>34</v>
      </c>
      <c r="D22" s="69">
        <f>'5-a-day data'!E28</f>
        <v>32</v>
      </c>
      <c r="E22" s="90">
        <f>'5-a-day data'!F28</f>
        <v>32</v>
      </c>
    </row>
    <row r="23" spans="1:7" ht="21.9" customHeight="1" x14ac:dyDescent="0.25">
      <c r="A23" s="68" t="s">
        <v>26</v>
      </c>
      <c r="B23" s="69">
        <f>'5-a-day data'!C29</f>
        <v>35</v>
      </c>
      <c r="C23" s="69">
        <f>'5-a-day data'!D29</f>
        <v>41</v>
      </c>
      <c r="D23" s="69">
        <f>'5-a-day data'!E29</f>
        <v>38</v>
      </c>
      <c r="E23" s="90">
        <f>'5-a-day data'!F29</f>
        <v>38</v>
      </c>
    </row>
    <row r="24" spans="1:7" ht="12.75" customHeight="1" x14ac:dyDescent="0.25">
      <c r="A24" s="68" t="s">
        <v>27</v>
      </c>
      <c r="B24" s="69">
        <f>'5-a-day data'!C30</f>
        <v>30</v>
      </c>
      <c r="C24" s="69">
        <f>'5-a-day data'!D30</f>
        <v>35</v>
      </c>
      <c r="D24" s="69">
        <f>'5-a-day data'!E30</f>
        <v>33</v>
      </c>
      <c r="E24" s="90">
        <f>'5-a-day data'!F30</f>
        <v>33</v>
      </c>
    </row>
    <row r="25" spans="1:7" ht="38.1" customHeight="1" x14ac:dyDescent="0.25">
      <c r="A25" s="72" t="s">
        <v>75</v>
      </c>
      <c r="B25" s="69"/>
      <c r="C25" s="69"/>
      <c r="D25" s="69"/>
      <c r="E25" s="90"/>
    </row>
    <row r="26" spans="1:7" ht="12.75" customHeight="1" x14ac:dyDescent="0.25">
      <c r="A26" s="73" t="s">
        <v>46</v>
      </c>
      <c r="B26" s="69">
        <f>'5-a-day data'!C32</f>
        <v>34</v>
      </c>
      <c r="C26" s="69">
        <f>'5-a-day data'!D32</f>
        <v>40</v>
      </c>
      <c r="D26" s="69">
        <f>'5-a-day data'!E32</f>
        <v>37</v>
      </c>
      <c r="E26" s="90">
        <f>'5-a-day data'!F32</f>
        <v>37</v>
      </c>
    </row>
    <row r="27" spans="1:7" ht="12.75" customHeight="1" x14ac:dyDescent="0.25">
      <c r="A27" s="73" t="s">
        <v>47</v>
      </c>
      <c r="B27" s="69">
        <f>'5-a-day data'!C33</f>
        <v>38</v>
      </c>
      <c r="C27" s="69">
        <f>'5-a-day data'!D33</f>
        <v>40</v>
      </c>
      <c r="D27" s="69">
        <f>'5-a-day data'!E33</f>
        <v>39</v>
      </c>
      <c r="E27" s="90">
        <f>'5-a-day data'!F33</f>
        <v>39</v>
      </c>
      <c r="G27" s="30"/>
    </row>
    <row r="28" spans="1:7" ht="12.75" customHeight="1" x14ac:dyDescent="0.25">
      <c r="A28" s="73" t="s">
        <v>57</v>
      </c>
      <c r="B28" s="69">
        <f>'5-a-day data'!C34</f>
        <v>39</v>
      </c>
      <c r="C28" s="69">
        <f>'5-a-day data'!D34</f>
        <v>40</v>
      </c>
      <c r="D28" s="69">
        <f>'5-a-day data'!E34</f>
        <v>39</v>
      </c>
      <c r="E28" s="90">
        <f>'5-a-day data'!F34</f>
        <v>39</v>
      </c>
    </row>
    <row r="29" spans="1:7" ht="12.75" customHeight="1" x14ac:dyDescent="0.25">
      <c r="A29" s="73" t="s">
        <v>48</v>
      </c>
      <c r="B29" s="69">
        <f>'5-a-day data'!C35</f>
        <v>33</v>
      </c>
      <c r="C29" s="69">
        <f>'5-a-day data'!D35</f>
        <v>35</v>
      </c>
      <c r="D29" s="69">
        <f>'5-a-day data'!E35</f>
        <v>34</v>
      </c>
      <c r="E29" s="90">
        <f>'5-a-day data'!F35</f>
        <v>34</v>
      </c>
    </row>
    <row r="30" spans="1:7" ht="12.75" customHeight="1" x14ac:dyDescent="0.25">
      <c r="A30" s="73" t="s">
        <v>49</v>
      </c>
      <c r="B30" s="69">
        <f>'5-a-day data'!C36</f>
        <v>28</v>
      </c>
      <c r="C30" s="69">
        <f>'5-a-day data'!D36</f>
        <v>30</v>
      </c>
      <c r="D30" s="69">
        <f>'5-a-day data'!E36</f>
        <v>29</v>
      </c>
      <c r="E30" s="90">
        <f>'5-a-day data'!F36</f>
        <v>29</v>
      </c>
    </row>
    <row r="31" spans="1:7" ht="21.9" customHeight="1" x14ac:dyDescent="0.25">
      <c r="A31" s="73" t="s">
        <v>50</v>
      </c>
      <c r="B31" s="69">
        <f>'5-a-day data'!C37</f>
        <v>38</v>
      </c>
      <c r="C31" s="69">
        <f>'5-a-day data'!D37</f>
        <v>40</v>
      </c>
      <c r="D31" s="69">
        <f>'5-a-day data'!E37</f>
        <v>39</v>
      </c>
      <c r="E31" s="90">
        <f>'5-a-day data'!F37</f>
        <v>39</v>
      </c>
    </row>
    <row r="32" spans="1:7" ht="12.75" customHeight="1" x14ac:dyDescent="0.25">
      <c r="A32" s="73" t="s">
        <v>51</v>
      </c>
      <c r="B32" s="69">
        <f>'5-a-day data'!C38</f>
        <v>32</v>
      </c>
      <c r="C32" s="69">
        <f>'5-a-day data'!D38</f>
        <v>34</v>
      </c>
      <c r="D32" s="69">
        <f>'5-a-day data'!E38</f>
        <v>33</v>
      </c>
      <c r="E32" s="90">
        <f>'5-a-day data'!F38</f>
        <v>33</v>
      </c>
    </row>
    <row r="33" spans="1:5" ht="21.9" customHeight="1" x14ac:dyDescent="0.25">
      <c r="A33" s="74" t="s">
        <v>28</v>
      </c>
      <c r="B33" s="69">
        <f>'5-a-day data'!C40</f>
        <v>34</v>
      </c>
      <c r="C33" s="69">
        <f>'5-a-day data'!D40</f>
        <v>37</v>
      </c>
      <c r="D33" s="69">
        <f>'5-a-day data'!E40</f>
        <v>36</v>
      </c>
      <c r="E33" s="90">
        <f>'5-a-day data'!F40</f>
        <v>36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104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'Physical activity data'!C9</f>
        <v>35</v>
      </c>
      <c r="C3" s="69">
        <f>'Physical activity data'!D9</f>
        <v>24</v>
      </c>
      <c r="D3" s="69">
        <f>'Physical activity data'!E9</f>
        <v>29</v>
      </c>
      <c r="E3" s="90">
        <f>'Physical activity data'!F9</f>
        <v>30</v>
      </c>
    </row>
    <row r="4" spans="1:10" ht="12.75" customHeight="1" x14ac:dyDescent="0.25">
      <c r="A4" s="68" t="s">
        <v>8</v>
      </c>
      <c r="B4" s="69">
        <f>'Physical activity data'!C10</f>
        <v>41</v>
      </c>
      <c r="C4" s="69">
        <f>'Physical activity data'!D10</f>
        <v>27</v>
      </c>
      <c r="D4" s="69">
        <f>'Physical activity data'!E10</f>
        <v>34</v>
      </c>
      <c r="E4" s="90">
        <f>'Physical activity data'!F10</f>
        <v>34</v>
      </c>
    </row>
    <row r="5" spans="1:10" ht="12.75" customHeight="1" x14ac:dyDescent="0.25">
      <c r="A5" s="68" t="s">
        <v>9</v>
      </c>
      <c r="B5" s="69">
        <f>'Physical activity data'!C11</f>
        <v>38</v>
      </c>
      <c r="C5" s="69">
        <f>'Physical activity data'!D11</f>
        <v>26</v>
      </c>
      <c r="D5" s="69">
        <f>'Physical activity data'!E11</f>
        <v>32</v>
      </c>
      <c r="E5" s="90">
        <f>'Physical activity data'!F11</f>
        <v>33</v>
      </c>
    </row>
    <row r="6" spans="1:10" ht="12.75" customHeight="1" x14ac:dyDescent="0.25">
      <c r="A6" s="68" t="s">
        <v>10</v>
      </c>
      <c r="B6" s="69">
        <f>'Physical activity data'!C12</f>
        <v>41</v>
      </c>
      <c r="C6" s="69">
        <f>'Physical activity data'!D12</f>
        <v>25</v>
      </c>
      <c r="D6" s="69">
        <f>'Physical activity data'!E12</f>
        <v>33</v>
      </c>
      <c r="E6" s="90">
        <f>'Physical activity data'!F12</f>
        <v>33</v>
      </c>
    </row>
    <row r="7" spans="1:10" ht="12.75" customHeight="1" x14ac:dyDescent="0.25">
      <c r="A7" s="68" t="s">
        <v>11</v>
      </c>
      <c r="B7" s="69">
        <f>'Physical activity data'!C13</f>
        <v>36</v>
      </c>
      <c r="C7" s="69">
        <f>'Physical activity data'!D13</f>
        <v>24</v>
      </c>
      <c r="D7" s="69">
        <f>'Physical activity data'!E13</f>
        <v>30</v>
      </c>
      <c r="E7" s="90">
        <f>'Physical activity data'!F13</f>
        <v>30</v>
      </c>
    </row>
    <row r="8" spans="1:10" ht="21.9" customHeight="1" x14ac:dyDescent="0.25">
      <c r="A8" s="68" t="s">
        <v>12</v>
      </c>
      <c r="B8" s="69">
        <f>'Physical activity data'!C14</f>
        <v>36</v>
      </c>
      <c r="C8" s="69">
        <f>'Physical activity data'!D14</f>
        <v>22</v>
      </c>
      <c r="D8" s="69">
        <f>'Physical activity data'!E14</f>
        <v>29</v>
      </c>
      <c r="E8" s="90">
        <f>'Physical activity data'!F14</f>
        <v>28</v>
      </c>
    </row>
    <row r="9" spans="1:10" ht="12.75" customHeight="1" x14ac:dyDescent="0.25">
      <c r="A9" s="68" t="s">
        <v>13</v>
      </c>
      <c r="B9" s="69">
        <f>'Physical activity data'!C15</f>
        <v>48</v>
      </c>
      <c r="C9" s="69">
        <f>'Physical activity data'!D15</f>
        <v>26</v>
      </c>
      <c r="D9" s="69">
        <f>'Physical activity data'!E15</f>
        <v>37</v>
      </c>
      <c r="E9" s="90">
        <f>'Physical activity data'!F15</f>
        <v>39</v>
      </c>
    </row>
    <row r="10" spans="1:10" ht="12.75" customHeight="1" x14ac:dyDescent="0.25">
      <c r="A10" s="68" t="s">
        <v>14</v>
      </c>
      <c r="B10" s="69">
        <f>'Physical activity data'!C16</f>
        <v>43</v>
      </c>
      <c r="C10" s="69">
        <f>'Physical activity data'!D16</f>
        <v>26</v>
      </c>
      <c r="D10" s="69">
        <f>'Physical activity data'!E16</f>
        <v>34</v>
      </c>
      <c r="E10" s="90">
        <f>'Physical activity data'!F16</f>
        <v>34</v>
      </c>
    </row>
    <row r="11" spans="1:10" ht="12.75" customHeight="1" x14ac:dyDescent="0.25">
      <c r="A11" s="68" t="s">
        <v>15</v>
      </c>
      <c r="B11" s="69">
        <f>'Physical activity data'!C17</f>
        <v>44</v>
      </c>
      <c r="C11" s="69">
        <f>'Physical activity data'!D17</f>
        <v>26</v>
      </c>
      <c r="D11" s="69">
        <f>'Physical activity data'!E17</f>
        <v>34</v>
      </c>
      <c r="E11" s="90">
        <f>'Physical activity data'!F17</f>
        <v>36</v>
      </c>
    </row>
    <row r="12" spans="1:10" ht="12.75" customHeight="1" x14ac:dyDescent="0.25">
      <c r="A12" s="68" t="s">
        <v>16</v>
      </c>
      <c r="B12" s="69">
        <f>'Physical activity data'!C18</f>
        <v>38</v>
      </c>
      <c r="C12" s="69">
        <f>'Physical activity data'!D18</f>
        <v>22</v>
      </c>
      <c r="D12" s="69">
        <f>'Physical activity data'!E18</f>
        <v>30</v>
      </c>
      <c r="E12" s="90">
        <f>'Physical activity data'!F18</f>
        <v>30</v>
      </c>
    </row>
    <row r="13" spans="1:10" ht="21.9" customHeight="1" x14ac:dyDescent="0.25">
      <c r="A13" s="68" t="s">
        <v>17</v>
      </c>
      <c r="B13" s="69">
        <f>'Physical activity data'!C19</f>
        <v>34</v>
      </c>
      <c r="C13" s="69">
        <f>'Physical activity data'!D19</f>
        <v>21</v>
      </c>
      <c r="D13" s="69">
        <f>'Physical activity data'!E19</f>
        <v>27</v>
      </c>
      <c r="E13" s="90">
        <f>'Physical activity data'!F19</f>
        <v>27</v>
      </c>
    </row>
    <row r="14" spans="1:10" ht="12.75" customHeight="1" x14ac:dyDescent="0.25">
      <c r="A14" s="68" t="s">
        <v>18</v>
      </c>
      <c r="B14" s="69">
        <f>'Physical activity data'!C20</f>
        <v>37</v>
      </c>
      <c r="C14" s="69">
        <f>'Physical activity data'!D20</f>
        <v>20</v>
      </c>
      <c r="D14" s="69">
        <f>'Physical activity data'!E20</f>
        <v>27</v>
      </c>
      <c r="E14" s="90">
        <f>'Physical activity data'!F20</f>
        <v>28</v>
      </c>
    </row>
    <row r="15" spans="1:10" ht="12.75" customHeight="1" x14ac:dyDescent="0.25">
      <c r="A15" s="68" t="s">
        <v>19</v>
      </c>
      <c r="B15" s="69">
        <f>'Physical activity data'!C21</f>
        <v>38</v>
      </c>
      <c r="C15" s="69">
        <f>'Physical activity data'!D21</f>
        <v>22</v>
      </c>
      <c r="D15" s="69">
        <f>'Physical activity data'!E21</f>
        <v>30</v>
      </c>
      <c r="E15" s="90">
        <f>'Physical activity data'!F21</f>
        <v>30</v>
      </c>
    </row>
    <row r="16" spans="1:10" ht="12.75" customHeight="1" x14ac:dyDescent="0.25">
      <c r="A16" s="68" t="s">
        <v>20</v>
      </c>
      <c r="B16" s="69">
        <f>'Physical activity data'!C22</f>
        <v>36</v>
      </c>
      <c r="C16" s="69">
        <f>'Physical activity data'!D22</f>
        <v>23</v>
      </c>
      <c r="D16" s="69">
        <f>'Physical activity data'!E22</f>
        <v>29</v>
      </c>
      <c r="E16" s="90">
        <f>'Physical activity data'!F22</f>
        <v>30</v>
      </c>
    </row>
    <row r="17" spans="1:7" ht="12.75" customHeight="1" x14ac:dyDescent="0.25">
      <c r="A17" s="68" t="s">
        <v>21</v>
      </c>
      <c r="B17" s="69">
        <f>'Physical activity data'!C23</f>
        <v>32</v>
      </c>
      <c r="C17" s="69">
        <f>'Physical activity data'!D23</f>
        <v>20</v>
      </c>
      <c r="D17" s="69">
        <f>'Physical activity data'!E23</f>
        <v>26</v>
      </c>
      <c r="E17" s="90">
        <f>'Physical activity data'!F23</f>
        <v>25</v>
      </c>
    </row>
    <row r="18" spans="1:7" ht="21.9" customHeight="1" x14ac:dyDescent="0.25">
      <c r="A18" s="68" t="s">
        <v>39</v>
      </c>
      <c r="B18" s="69">
        <f>'Physical activity data'!C24</f>
        <v>34</v>
      </c>
      <c r="C18" s="69">
        <f>'Physical activity data'!D24</f>
        <v>21</v>
      </c>
      <c r="D18" s="69">
        <f>'Physical activity data'!E24</f>
        <v>27</v>
      </c>
      <c r="E18" s="90">
        <f>'Physical activity data'!F24</f>
        <v>27</v>
      </c>
    </row>
    <row r="19" spans="1:7" ht="12.75" customHeight="1" x14ac:dyDescent="0.25">
      <c r="A19" s="68" t="s">
        <v>22</v>
      </c>
      <c r="B19" s="69">
        <f>'Physical activity data'!C25</f>
        <v>36</v>
      </c>
      <c r="C19" s="69">
        <f>'Physical activity data'!D25</f>
        <v>23</v>
      </c>
      <c r="D19" s="69">
        <f>'Physical activity data'!E25</f>
        <v>29</v>
      </c>
      <c r="E19" s="90">
        <f>'Physical activity data'!F25</f>
        <v>29</v>
      </c>
    </row>
    <row r="20" spans="1:7" ht="12.75" customHeight="1" x14ac:dyDescent="0.25">
      <c r="A20" s="68" t="s">
        <v>23</v>
      </c>
      <c r="B20" s="69">
        <f>'Physical activity data'!C26</f>
        <v>36</v>
      </c>
      <c r="C20" s="69">
        <f>'Physical activity data'!D26</f>
        <v>22</v>
      </c>
      <c r="D20" s="69">
        <f>'Physical activity data'!E26</f>
        <v>29</v>
      </c>
      <c r="E20" s="90">
        <f>'Physical activity data'!F26</f>
        <v>28</v>
      </c>
    </row>
    <row r="21" spans="1:7" ht="12.75" customHeight="1" x14ac:dyDescent="0.25">
      <c r="A21" s="68" t="s">
        <v>24</v>
      </c>
      <c r="B21" s="69">
        <f>'Physical activity data'!C27</f>
        <v>31</v>
      </c>
      <c r="C21" s="69">
        <f>'Physical activity data'!D27</f>
        <v>23</v>
      </c>
      <c r="D21" s="69">
        <f>'Physical activity data'!E27</f>
        <v>26</v>
      </c>
      <c r="E21" s="90">
        <f>'Physical activity data'!F27</f>
        <v>26</v>
      </c>
    </row>
    <row r="22" spans="1:7" ht="12.75" customHeight="1" x14ac:dyDescent="0.25">
      <c r="A22" s="68" t="s">
        <v>25</v>
      </c>
      <c r="B22" s="69">
        <f>'Physical activity data'!C28</f>
        <v>36</v>
      </c>
      <c r="C22" s="69">
        <f>'Physical activity data'!D28</f>
        <v>21</v>
      </c>
      <c r="D22" s="69">
        <f>'Physical activity data'!E28</f>
        <v>28</v>
      </c>
      <c r="E22" s="90">
        <f>'Physical activity data'!F28</f>
        <v>28</v>
      </c>
    </row>
    <row r="23" spans="1:7" ht="21.9" customHeight="1" x14ac:dyDescent="0.25">
      <c r="A23" s="68" t="s">
        <v>26</v>
      </c>
      <c r="B23" s="69">
        <f>'Physical activity data'!C29</f>
        <v>39</v>
      </c>
      <c r="C23" s="69">
        <f>'Physical activity data'!D29</f>
        <v>23</v>
      </c>
      <c r="D23" s="69">
        <f>'Physical activity data'!E29</f>
        <v>31</v>
      </c>
      <c r="E23" s="90">
        <f>'Physical activity data'!F29</f>
        <v>31</v>
      </c>
    </row>
    <row r="24" spans="1:7" ht="12.75" customHeight="1" x14ac:dyDescent="0.25">
      <c r="A24" s="68" t="s">
        <v>27</v>
      </c>
      <c r="B24" s="69">
        <f>'Physical activity data'!C30</f>
        <v>33</v>
      </c>
      <c r="C24" s="69">
        <f>'Physical activity data'!D30</f>
        <v>21</v>
      </c>
      <c r="D24" s="69">
        <f>'Physical activity data'!E30</f>
        <v>27</v>
      </c>
      <c r="E24" s="90">
        <f>'Physical activity data'!F30</f>
        <v>26</v>
      </c>
    </row>
    <row r="25" spans="1:7" ht="38.1" customHeight="1" x14ac:dyDescent="0.25">
      <c r="A25" s="72" t="s">
        <v>75</v>
      </c>
      <c r="B25" s="69"/>
      <c r="C25" s="69"/>
      <c r="D25" s="69"/>
      <c r="E25" s="90"/>
    </row>
    <row r="26" spans="1:7" ht="12.75" customHeight="1" x14ac:dyDescent="0.25">
      <c r="A26" s="73" t="s">
        <v>46</v>
      </c>
      <c r="B26" s="69">
        <f>'Physical activity data'!C32</f>
        <v>38</v>
      </c>
      <c r="C26" s="69">
        <f>'Physical activity data'!D32</f>
        <v>25</v>
      </c>
      <c r="D26" s="69">
        <f>'Physical activity data'!E32</f>
        <v>31</v>
      </c>
      <c r="E26" s="90">
        <f>'Physical activity data'!F32</f>
        <v>31</v>
      </c>
    </row>
    <row r="27" spans="1:7" ht="12.75" customHeight="1" x14ac:dyDescent="0.25">
      <c r="A27" s="73" t="s">
        <v>47</v>
      </c>
      <c r="B27" s="69">
        <f>'Physical activity data'!C33</f>
        <v>41</v>
      </c>
      <c r="C27" s="69">
        <f>'Physical activity data'!D33</f>
        <v>24</v>
      </c>
      <c r="D27" s="69">
        <f>'Physical activity data'!E33</f>
        <v>32</v>
      </c>
      <c r="E27" s="90">
        <f>'Physical activity data'!F33</f>
        <v>33</v>
      </c>
      <c r="G27" s="30"/>
    </row>
    <row r="28" spans="1:7" ht="12.75" customHeight="1" x14ac:dyDescent="0.25">
      <c r="A28" s="73" t="s">
        <v>57</v>
      </c>
      <c r="B28" s="69">
        <f>'Physical activity data'!C34</f>
        <v>48</v>
      </c>
      <c r="C28" s="69">
        <f>'Physical activity data'!D34</f>
        <v>26</v>
      </c>
      <c r="D28" s="69">
        <f>'Physical activity data'!E34</f>
        <v>37</v>
      </c>
      <c r="E28" s="90">
        <f>'Physical activity data'!F34</f>
        <v>39</v>
      </c>
    </row>
    <row r="29" spans="1:7" ht="12.75" customHeight="1" x14ac:dyDescent="0.25">
      <c r="A29" s="73" t="s">
        <v>48</v>
      </c>
      <c r="B29" s="69">
        <f>'Physical activity data'!C35</f>
        <v>36</v>
      </c>
      <c r="C29" s="69">
        <f>'Physical activity data'!D35</f>
        <v>21</v>
      </c>
      <c r="D29" s="69">
        <f>'Physical activity data'!E35</f>
        <v>28</v>
      </c>
      <c r="E29" s="90">
        <f>'Physical activity data'!F35</f>
        <v>28</v>
      </c>
    </row>
    <row r="30" spans="1:7" ht="12.75" customHeight="1" x14ac:dyDescent="0.25">
      <c r="A30" s="73" t="s">
        <v>49</v>
      </c>
      <c r="B30" s="69">
        <f>'Physical activity data'!C36</f>
        <v>35</v>
      </c>
      <c r="C30" s="69">
        <f>'Physical activity data'!D36</f>
        <v>21</v>
      </c>
      <c r="D30" s="69">
        <f>'Physical activity data'!E36</f>
        <v>28</v>
      </c>
      <c r="E30" s="90">
        <f>'Physical activity data'!F36</f>
        <v>27</v>
      </c>
    </row>
    <row r="31" spans="1:7" ht="21.9" customHeight="1" x14ac:dyDescent="0.25">
      <c r="A31" s="73" t="s">
        <v>50</v>
      </c>
      <c r="B31" s="69">
        <f>'Physical activity data'!C37</f>
        <v>33</v>
      </c>
      <c r="C31" s="69">
        <f>'Physical activity data'!D37</f>
        <v>21</v>
      </c>
      <c r="D31" s="69">
        <f>'Physical activity data'!E37</f>
        <v>27</v>
      </c>
      <c r="E31" s="90">
        <f>'Physical activity data'!F37</f>
        <v>26</v>
      </c>
    </row>
    <row r="32" spans="1:7" ht="12.75" customHeight="1" x14ac:dyDescent="0.25">
      <c r="A32" s="73" t="s">
        <v>51</v>
      </c>
      <c r="B32" s="69">
        <f>'Physical activity data'!C38</f>
        <v>35</v>
      </c>
      <c r="C32" s="69">
        <f>'Physical activity data'!D38</f>
        <v>22</v>
      </c>
      <c r="D32" s="69">
        <f>'Physical activity data'!E38</f>
        <v>28</v>
      </c>
      <c r="E32" s="90">
        <f>'Physical activity data'!F38</f>
        <v>28</v>
      </c>
    </row>
    <row r="33" spans="1:5" ht="21.9" customHeight="1" x14ac:dyDescent="0.25">
      <c r="A33" s="74" t="s">
        <v>28</v>
      </c>
      <c r="B33" s="69">
        <f>'Physical activity data'!C40</f>
        <v>37</v>
      </c>
      <c r="C33" s="69">
        <f>'Physical activity data'!D40</f>
        <v>23</v>
      </c>
      <c r="D33" s="69">
        <f>'Physical activity data'!E40</f>
        <v>29</v>
      </c>
      <c r="E33" s="90">
        <f>'Physical activity data'!F40</f>
        <v>29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105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'Overweight data'!C9</f>
        <v>63</v>
      </c>
      <c r="C3" s="69">
        <f>'Overweight data'!D9</f>
        <v>51</v>
      </c>
      <c r="D3" s="69">
        <f>'Overweight data'!E9</f>
        <v>57</v>
      </c>
      <c r="E3" s="90">
        <f>'Overweight data'!F9</f>
        <v>56</v>
      </c>
    </row>
    <row r="4" spans="1:10" ht="12.75" customHeight="1" x14ac:dyDescent="0.25">
      <c r="A4" s="68" t="s">
        <v>8</v>
      </c>
      <c r="B4" s="69">
        <f>'Overweight data'!C10</f>
        <v>65</v>
      </c>
      <c r="C4" s="69">
        <f>'Overweight data'!D10</f>
        <v>52</v>
      </c>
      <c r="D4" s="69">
        <f>'Overweight data'!E10</f>
        <v>58</v>
      </c>
      <c r="E4" s="90">
        <f>'Overweight data'!F10</f>
        <v>57</v>
      </c>
    </row>
    <row r="5" spans="1:10" ht="12.75" customHeight="1" x14ac:dyDescent="0.25">
      <c r="A5" s="68" t="s">
        <v>9</v>
      </c>
      <c r="B5" s="69">
        <f>'Overweight data'!C11</f>
        <v>55</v>
      </c>
      <c r="C5" s="69">
        <f>'Overweight data'!D11</f>
        <v>51</v>
      </c>
      <c r="D5" s="69">
        <f>'Overweight data'!E11</f>
        <v>53</v>
      </c>
      <c r="E5" s="90">
        <f>'Overweight data'!F11</f>
        <v>52</v>
      </c>
    </row>
    <row r="6" spans="1:10" ht="12.75" customHeight="1" x14ac:dyDescent="0.25">
      <c r="A6" s="68" t="s">
        <v>10</v>
      </c>
      <c r="B6" s="69">
        <f>'Overweight data'!C12</f>
        <v>57</v>
      </c>
      <c r="C6" s="69">
        <f>'Overweight data'!D12</f>
        <v>52</v>
      </c>
      <c r="D6" s="69">
        <f>'Overweight data'!E12</f>
        <v>54</v>
      </c>
      <c r="E6" s="90">
        <f>'Overweight data'!F12</f>
        <v>53</v>
      </c>
    </row>
    <row r="7" spans="1:10" ht="12.75" customHeight="1" x14ac:dyDescent="0.25">
      <c r="A7" s="68" t="s">
        <v>11</v>
      </c>
      <c r="B7" s="69">
        <f>'Overweight data'!C13</f>
        <v>63</v>
      </c>
      <c r="C7" s="69">
        <f>'Overweight data'!D13</f>
        <v>48</v>
      </c>
      <c r="D7" s="69">
        <f>'Overweight data'!E13</f>
        <v>56</v>
      </c>
      <c r="E7" s="90">
        <f>'Overweight data'!F13</f>
        <v>55</v>
      </c>
    </row>
    <row r="8" spans="1:10" ht="21.9" customHeight="1" x14ac:dyDescent="0.25">
      <c r="A8" s="68" t="s">
        <v>12</v>
      </c>
      <c r="B8" s="69">
        <f>'Overweight data'!C14</f>
        <v>56</v>
      </c>
      <c r="C8" s="69">
        <f>'Overweight data'!D14</f>
        <v>49</v>
      </c>
      <c r="D8" s="69">
        <f>'Overweight data'!E14</f>
        <v>52</v>
      </c>
      <c r="E8" s="90">
        <f>'Overweight data'!F14</f>
        <v>52</v>
      </c>
    </row>
    <row r="9" spans="1:10" ht="12.75" customHeight="1" x14ac:dyDescent="0.25">
      <c r="A9" s="68" t="s">
        <v>13</v>
      </c>
      <c r="B9" s="69">
        <f>'Overweight data'!C15</f>
        <v>61</v>
      </c>
      <c r="C9" s="69">
        <f>'Overweight data'!D15</f>
        <v>53</v>
      </c>
      <c r="D9" s="69">
        <f>'Overweight data'!E15</f>
        <v>57</v>
      </c>
      <c r="E9" s="90">
        <f>'Overweight data'!F15</f>
        <v>56</v>
      </c>
    </row>
    <row r="10" spans="1:10" ht="12.75" customHeight="1" x14ac:dyDescent="0.25">
      <c r="A10" s="68" t="s">
        <v>14</v>
      </c>
      <c r="B10" s="69">
        <f>'Overweight data'!C16</f>
        <v>56</v>
      </c>
      <c r="C10" s="69">
        <f>'Overweight data'!D16</f>
        <v>48</v>
      </c>
      <c r="D10" s="69">
        <f>'Overweight data'!E16</f>
        <v>52</v>
      </c>
      <c r="E10" s="90">
        <f>'Overweight data'!F16</f>
        <v>54</v>
      </c>
    </row>
    <row r="11" spans="1:10" ht="12.75" customHeight="1" x14ac:dyDescent="0.25">
      <c r="A11" s="68" t="s">
        <v>15</v>
      </c>
      <c r="B11" s="69">
        <f>'Overweight data'!C17</f>
        <v>66</v>
      </c>
      <c r="C11" s="69">
        <f>'Overweight data'!D17</f>
        <v>59</v>
      </c>
      <c r="D11" s="69">
        <f>'Overweight data'!E17</f>
        <v>63</v>
      </c>
      <c r="E11" s="90">
        <f>'Overweight data'!F17</f>
        <v>62</v>
      </c>
    </row>
    <row r="12" spans="1:10" ht="12.75" customHeight="1" x14ac:dyDescent="0.25">
      <c r="A12" s="68" t="s">
        <v>16</v>
      </c>
      <c r="B12" s="69">
        <f>'Overweight data'!C18</f>
        <v>63</v>
      </c>
      <c r="C12" s="69">
        <f>'Overweight data'!D18</f>
        <v>58</v>
      </c>
      <c r="D12" s="69">
        <f>'Overweight data'!E18</f>
        <v>61</v>
      </c>
      <c r="E12" s="90">
        <f>'Overweight data'!F18</f>
        <v>60</v>
      </c>
    </row>
    <row r="13" spans="1:10" ht="21.9" customHeight="1" x14ac:dyDescent="0.25">
      <c r="A13" s="68" t="s">
        <v>17</v>
      </c>
      <c r="B13" s="69">
        <f>'Overweight data'!C19</f>
        <v>63</v>
      </c>
      <c r="C13" s="69">
        <f>'Overweight data'!D19</f>
        <v>52</v>
      </c>
      <c r="D13" s="69">
        <f>'Overweight data'!E19</f>
        <v>57</v>
      </c>
      <c r="E13" s="90">
        <f>'Overweight data'!F19</f>
        <v>57</v>
      </c>
    </row>
    <row r="14" spans="1:10" ht="12.75" customHeight="1" x14ac:dyDescent="0.25">
      <c r="A14" s="68" t="s">
        <v>18</v>
      </c>
      <c r="B14" s="69">
        <f>'Overweight data'!C20</f>
        <v>67</v>
      </c>
      <c r="C14" s="69">
        <f>'Overweight data'!D20</f>
        <v>55</v>
      </c>
      <c r="D14" s="69">
        <f>'Overweight data'!E20</f>
        <v>61</v>
      </c>
      <c r="E14" s="90">
        <f>'Overweight data'!F20</f>
        <v>60</v>
      </c>
    </row>
    <row r="15" spans="1:10" ht="12.75" customHeight="1" x14ac:dyDescent="0.25">
      <c r="A15" s="68" t="s">
        <v>19</v>
      </c>
      <c r="B15" s="69">
        <f>'Overweight data'!C21</f>
        <v>66</v>
      </c>
      <c r="C15" s="69">
        <f>'Overweight data'!D21</f>
        <v>58</v>
      </c>
      <c r="D15" s="69">
        <f>'Overweight data'!E21</f>
        <v>62</v>
      </c>
      <c r="E15" s="90">
        <f>'Overweight data'!F21</f>
        <v>61</v>
      </c>
    </row>
    <row r="16" spans="1:10" ht="12.75" customHeight="1" x14ac:dyDescent="0.25">
      <c r="A16" s="68" t="s">
        <v>20</v>
      </c>
      <c r="B16" s="69">
        <f>'Overweight data'!C22</f>
        <v>60</v>
      </c>
      <c r="C16" s="69">
        <f>'Overweight data'!D22</f>
        <v>50</v>
      </c>
      <c r="D16" s="69">
        <f>'Overweight data'!E22</f>
        <v>55</v>
      </c>
      <c r="E16" s="90">
        <f>'Overweight data'!F22</f>
        <v>53</v>
      </c>
    </row>
    <row r="17" spans="1:7" ht="12.75" customHeight="1" x14ac:dyDescent="0.25">
      <c r="A17" s="68" t="s">
        <v>21</v>
      </c>
      <c r="B17" s="69">
        <f>'Overweight data'!C23</f>
        <v>57</v>
      </c>
      <c r="C17" s="69">
        <f>'Overweight data'!D23</f>
        <v>46</v>
      </c>
      <c r="D17" s="69">
        <f>'Overweight data'!E23</f>
        <v>52</v>
      </c>
      <c r="E17" s="90">
        <f>'Overweight data'!F23</f>
        <v>55</v>
      </c>
    </row>
    <row r="18" spans="1:7" ht="21.9" customHeight="1" x14ac:dyDescent="0.25">
      <c r="A18" s="68" t="s">
        <v>39</v>
      </c>
      <c r="B18" s="69">
        <f>'Overweight data'!C24</f>
        <v>66</v>
      </c>
      <c r="C18" s="69">
        <f>'Overweight data'!D24</f>
        <v>55</v>
      </c>
      <c r="D18" s="69">
        <f>'Overweight data'!E24</f>
        <v>60</v>
      </c>
      <c r="E18" s="90">
        <f>'Overweight data'!F24</f>
        <v>60</v>
      </c>
    </row>
    <row r="19" spans="1:7" ht="12.75" customHeight="1" x14ac:dyDescent="0.25">
      <c r="A19" s="68" t="s">
        <v>22</v>
      </c>
      <c r="B19" s="69">
        <f>'Overweight data'!C25</f>
        <v>65</v>
      </c>
      <c r="C19" s="69">
        <f>'Overweight data'!D25</f>
        <v>54</v>
      </c>
      <c r="D19" s="69">
        <f>'Overweight data'!E25</f>
        <v>60</v>
      </c>
      <c r="E19" s="90">
        <f>'Overweight data'!F25</f>
        <v>60</v>
      </c>
    </row>
    <row r="20" spans="1:7" ht="12.75" customHeight="1" x14ac:dyDescent="0.25">
      <c r="A20" s="68" t="s">
        <v>23</v>
      </c>
      <c r="B20" s="69">
        <f>'Overweight data'!C26</f>
        <v>64</v>
      </c>
      <c r="C20" s="69">
        <f>'Overweight data'!D26</f>
        <v>56</v>
      </c>
      <c r="D20" s="69">
        <f>'Overweight data'!E26</f>
        <v>60</v>
      </c>
      <c r="E20" s="90">
        <f>'Overweight data'!F26</f>
        <v>61</v>
      </c>
    </row>
    <row r="21" spans="1:7" ht="12.75" customHeight="1" x14ac:dyDescent="0.25">
      <c r="A21" s="68" t="s">
        <v>24</v>
      </c>
      <c r="B21" s="69">
        <f>'Overweight data'!C27</f>
        <v>66</v>
      </c>
      <c r="C21" s="69">
        <f>'Overweight data'!D27</f>
        <v>60</v>
      </c>
      <c r="D21" s="69">
        <f>'Overweight data'!E27</f>
        <v>63</v>
      </c>
      <c r="E21" s="90">
        <f>'Overweight data'!F27</f>
        <v>63</v>
      </c>
    </row>
    <row r="22" spans="1:7" ht="12.75" customHeight="1" x14ac:dyDescent="0.25">
      <c r="A22" s="68" t="s">
        <v>25</v>
      </c>
      <c r="B22" s="69">
        <f>'Overweight data'!C28</f>
        <v>64</v>
      </c>
      <c r="C22" s="69">
        <f>'Overweight data'!D28</f>
        <v>56</v>
      </c>
      <c r="D22" s="69">
        <f>'Overweight data'!E28</f>
        <v>60</v>
      </c>
      <c r="E22" s="90">
        <f>'Overweight data'!F28</f>
        <v>60</v>
      </c>
    </row>
    <row r="23" spans="1:7" ht="21.9" customHeight="1" x14ac:dyDescent="0.25">
      <c r="A23" s="68" t="s">
        <v>26</v>
      </c>
      <c r="B23" s="69">
        <f>'Overweight data'!C29</f>
        <v>62</v>
      </c>
      <c r="C23" s="69">
        <f>'Overweight data'!D29</f>
        <v>50</v>
      </c>
      <c r="D23" s="69">
        <f>'Overweight data'!E29</f>
        <v>56</v>
      </c>
      <c r="E23" s="90">
        <f>'Overweight data'!F29</f>
        <v>55</v>
      </c>
    </row>
    <row r="24" spans="1:7" ht="12.75" customHeight="1" x14ac:dyDescent="0.25">
      <c r="A24" s="68" t="s">
        <v>27</v>
      </c>
      <c r="B24" s="69">
        <f>'Overweight data'!C30</f>
        <v>63</v>
      </c>
      <c r="C24" s="69">
        <f>'Overweight data'!D30</f>
        <v>53</v>
      </c>
      <c r="D24" s="69">
        <f>'Overweight data'!E30</f>
        <v>58</v>
      </c>
      <c r="E24" s="90">
        <f>'Overweight data'!F30</f>
        <v>58</v>
      </c>
    </row>
    <row r="25" spans="1:7" ht="38.1" customHeight="1" x14ac:dyDescent="0.25">
      <c r="A25" s="72" t="s">
        <v>75</v>
      </c>
      <c r="B25" s="69"/>
      <c r="C25" s="69"/>
      <c r="D25" s="69"/>
      <c r="E25" s="90"/>
    </row>
    <row r="26" spans="1:7" ht="12.75" customHeight="1" x14ac:dyDescent="0.25">
      <c r="A26" s="73" t="s">
        <v>46</v>
      </c>
      <c r="B26" s="69">
        <f>'Overweight data'!C32</f>
        <v>60</v>
      </c>
      <c r="C26" s="69">
        <f>'Overweight data'!D32</f>
        <v>50</v>
      </c>
      <c r="D26" s="69">
        <f>'Overweight data'!E32</f>
        <v>55</v>
      </c>
      <c r="E26" s="90">
        <f>'Overweight data'!F32</f>
        <v>54</v>
      </c>
    </row>
    <row r="27" spans="1:7" ht="12.75" customHeight="1" x14ac:dyDescent="0.25">
      <c r="A27" s="73" t="s">
        <v>47</v>
      </c>
      <c r="B27" s="69">
        <f>'Overweight data'!C33</f>
        <v>63</v>
      </c>
      <c r="C27" s="69">
        <f>'Overweight data'!D33</f>
        <v>56</v>
      </c>
      <c r="D27" s="69">
        <f>'Overweight data'!E33</f>
        <v>59</v>
      </c>
      <c r="E27" s="90">
        <f>'Overweight data'!F33</f>
        <v>59</v>
      </c>
      <c r="G27" s="30"/>
    </row>
    <row r="28" spans="1:7" ht="12.75" customHeight="1" x14ac:dyDescent="0.25">
      <c r="A28" s="73" t="s">
        <v>57</v>
      </c>
      <c r="B28" s="69">
        <f>'Overweight data'!C34</f>
        <v>61</v>
      </c>
      <c r="C28" s="69">
        <f>'Overweight data'!D34</f>
        <v>53</v>
      </c>
      <c r="D28" s="69">
        <f>'Overweight data'!E34</f>
        <v>57</v>
      </c>
      <c r="E28" s="90">
        <f>'Overweight data'!F34</f>
        <v>56</v>
      </c>
    </row>
    <row r="29" spans="1:7" ht="12.75" customHeight="1" x14ac:dyDescent="0.25">
      <c r="A29" s="73" t="s">
        <v>48</v>
      </c>
      <c r="B29" s="69">
        <f>'Overweight data'!C35</f>
        <v>65</v>
      </c>
      <c r="C29" s="69">
        <f>'Overweight data'!D35</f>
        <v>54</v>
      </c>
      <c r="D29" s="69">
        <f>'Overweight data'!E35</f>
        <v>59</v>
      </c>
      <c r="E29" s="90">
        <f>'Overweight data'!F35</f>
        <v>59</v>
      </c>
    </row>
    <row r="30" spans="1:7" ht="12.75" customHeight="1" x14ac:dyDescent="0.25">
      <c r="A30" s="73" t="s">
        <v>49</v>
      </c>
      <c r="B30" s="69">
        <f>'Overweight data'!C36</f>
        <v>66</v>
      </c>
      <c r="C30" s="69">
        <f>'Overweight data'!D36</f>
        <v>55</v>
      </c>
      <c r="D30" s="69">
        <f>'Overweight data'!E36</f>
        <v>60</v>
      </c>
      <c r="E30" s="90">
        <f>'Overweight data'!F36</f>
        <v>60</v>
      </c>
    </row>
    <row r="31" spans="1:7" ht="21.9" customHeight="1" x14ac:dyDescent="0.25">
      <c r="A31" s="73" t="s">
        <v>50</v>
      </c>
      <c r="B31" s="69">
        <f>'Overweight data'!C37</f>
        <v>58</v>
      </c>
      <c r="C31" s="69">
        <f>'Overweight data'!D37</f>
        <v>47</v>
      </c>
      <c r="D31" s="69">
        <f>'Overweight data'!E37</f>
        <v>52</v>
      </c>
      <c r="E31" s="90">
        <f>'Overweight data'!F37</f>
        <v>55</v>
      </c>
    </row>
    <row r="32" spans="1:7" ht="12.75" customHeight="1" x14ac:dyDescent="0.25">
      <c r="A32" s="73" t="s">
        <v>51</v>
      </c>
      <c r="B32" s="69">
        <f>'Overweight data'!C38</f>
        <v>64</v>
      </c>
      <c r="C32" s="69">
        <f>'Overweight data'!D38</f>
        <v>55</v>
      </c>
      <c r="D32" s="69">
        <f>'Overweight data'!E38</f>
        <v>59</v>
      </c>
      <c r="E32" s="90">
        <f>'Overweight data'!F38</f>
        <v>59</v>
      </c>
    </row>
    <row r="33" spans="1:5" ht="21.9" customHeight="1" x14ac:dyDescent="0.25">
      <c r="A33" s="74" t="s">
        <v>28</v>
      </c>
      <c r="B33" s="69">
        <f>'Overweight data'!C40</f>
        <v>62</v>
      </c>
      <c r="C33" s="69">
        <f>'Overweight data'!D40</f>
        <v>53</v>
      </c>
      <c r="D33" s="69">
        <f>'Overweight data'!E40</f>
        <v>57</v>
      </c>
      <c r="E33" s="90">
        <f>'Overweight data'!F40</f>
        <v>57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4" max="4" width="9.88671875" bestFit="1" customWidth="1"/>
    <col min="5" max="5" width="14.5546875" customWidth="1"/>
  </cols>
  <sheetData>
    <row r="1" spans="1:10" ht="39.9" customHeight="1" x14ac:dyDescent="0.25">
      <c r="A1" s="95" t="s">
        <v>106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'A&amp;E data'!C9</f>
        <v>4</v>
      </c>
      <c r="C3" s="69">
        <f>'A&amp;E data'!D9</f>
        <v>4</v>
      </c>
      <c r="D3" s="69">
        <f>'A&amp;E data'!E9</f>
        <v>4</v>
      </c>
      <c r="E3" s="90">
        <f>'A&amp;E data'!F9</f>
        <v>4</v>
      </c>
    </row>
    <row r="4" spans="1:10" ht="12.75" customHeight="1" x14ac:dyDescent="0.25">
      <c r="A4" s="68" t="s">
        <v>8</v>
      </c>
      <c r="B4" s="69">
        <f>'A&amp;E data'!C10</f>
        <v>4</v>
      </c>
      <c r="C4" s="69">
        <f>'A&amp;E data'!D10</f>
        <v>3</v>
      </c>
      <c r="D4" s="69">
        <f>'A&amp;E data'!E10</f>
        <v>4</v>
      </c>
      <c r="E4" s="90">
        <f>'A&amp;E data'!F10</f>
        <v>4</v>
      </c>
    </row>
    <row r="5" spans="1:10" ht="12.75" customHeight="1" x14ac:dyDescent="0.25">
      <c r="A5" s="68" t="s">
        <v>9</v>
      </c>
      <c r="B5" s="69">
        <f>'A&amp;E data'!C11</f>
        <v>3</v>
      </c>
      <c r="C5" s="69">
        <f>'A&amp;E data'!D11</f>
        <v>4</v>
      </c>
      <c r="D5" s="69">
        <f>'A&amp;E data'!E11</f>
        <v>4</v>
      </c>
      <c r="E5" s="90">
        <f>'A&amp;E data'!F11</f>
        <v>4</v>
      </c>
    </row>
    <row r="6" spans="1:10" ht="12.75" customHeight="1" x14ac:dyDescent="0.25">
      <c r="A6" s="68" t="s">
        <v>10</v>
      </c>
      <c r="B6" s="69">
        <f>'A&amp;E data'!C12</f>
        <v>4</v>
      </c>
      <c r="C6" s="69">
        <f>'A&amp;E data'!D12</f>
        <v>4</v>
      </c>
      <c r="D6" s="69">
        <f>'A&amp;E data'!E12</f>
        <v>4</v>
      </c>
      <c r="E6" s="90">
        <f>'A&amp;E data'!F12</f>
        <v>4</v>
      </c>
    </row>
    <row r="7" spans="1:10" ht="12.75" customHeight="1" x14ac:dyDescent="0.25">
      <c r="A7" s="68" t="s">
        <v>11</v>
      </c>
      <c r="B7" s="69">
        <f>'A&amp;E data'!C13</f>
        <v>3</v>
      </c>
      <c r="C7" s="69">
        <f>'A&amp;E data'!D13</f>
        <v>3</v>
      </c>
      <c r="D7" s="69">
        <f>'A&amp;E data'!E13</f>
        <v>3</v>
      </c>
      <c r="E7" s="90">
        <f>'A&amp;E data'!F13</f>
        <v>4</v>
      </c>
    </row>
    <row r="8" spans="1:10" ht="21.9" customHeight="1" x14ac:dyDescent="0.25">
      <c r="A8" s="68" t="s">
        <v>12</v>
      </c>
      <c r="B8" s="69">
        <f>'A&amp;E data'!C14</f>
        <v>4</v>
      </c>
      <c r="C8" s="69">
        <f>'A&amp;E data'!D14</f>
        <v>4</v>
      </c>
      <c r="D8" s="69">
        <f>'A&amp;E data'!E14</f>
        <v>4</v>
      </c>
      <c r="E8" s="90">
        <f>'A&amp;E data'!F14</f>
        <v>4</v>
      </c>
    </row>
    <row r="9" spans="1:10" ht="12.75" customHeight="1" x14ac:dyDescent="0.25">
      <c r="A9" s="68" t="s">
        <v>13</v>
      </c>
      <c r="B9" s="69">
        <f>'A&amp;E data'!C15</f>
        <v>5</v>
      </c>
      <c r="C9" s="69">
        <f>'A&amp;E data'!D15</f>
        <v>3</v>
      </c>
      <c r="D9" s="69">
        <f>'A&amp;E data'!E15</f>
        <v>4</v>
      </c>
      <c r="E9" s="90">
        <f>'A&amp;E data'!F15</f>
        <v>4</v>
      </c>
    </row>
    <row r="10" spans="1:10" ht="12.75" customHeight="1" x14ac:dyDescent="0.25">
      <c r="A10" s="68" t="s">
        <v>14</v>
      </c>
      <c r="B10" s="69">
        <f>'A&amp;E data'!C16</f>
        <v>5</v>
      </c>
      <c r="C10" s="69">
        <f>'A&amp;E data'!D16</f>
        <v>4</v>
      </c>
      <c r="D10" s="69">
        <f>'A&amp;E data'!E16</f>
        <v>5</v>
      </c>
      <c r="E10" s="90">
        <f>'A&amp;E data'!F16</f>
        <v>5</v>
      </c>
    </row>
    <row r="11" spans="1:10" ht="12.75" customHeight="1" x14ac:dyDescent="0.25">
      <c r="A11" s="68" t="s">
        <v>15</v>
      </c>
      <c r="B11" s="69">
        <f>'A&amp;E data'!C17</f>
        <v>3</v>
      </c>
      <c r="C11" s="69">
        <f>'A&amp;E data'!D17</f>
        <v>5</v>
      </c>
      <c r="D11" s="69">
        <f>'A&amp;E data'!E17</f>
        <v>4</v>
      </c>
      <c r="E11" s="90">
        <f>'A&amp;E data'!F17</f>
        <v>4</v>
      </c>
    </row>
    <row r="12" spans="1:10" ht="12.75" customHeight="1" x14ac:dyDescent="0.25">
      <c r="A12" s="68" t="s">
        <v>16</v>
      </c>
      <c r="B12" s="69">
        <f>'A&amp;E data'!C18</f>
        <v>8</v>
      </c>
      <c r="C12" s="69">
        <f>'A&amp;E data'!D18</f>
        <v>6</v>
      </c>
      <c r="D12" s="69">
        <f>'A&amp;E data'!E18</f>
        <v>7</v>
      </c>
      <c r="E12" s="90">
        <f>'A&amp;E data'!F18</f>
        <v>7</v>
      </c>
    </row>
    <row r="13" spans="1:10" ht="21.9" customHeight="1" x14ac:dyDescent="0.25">
      <c r="A13" s="68" t="s">
        <v>17</v>
      </c>
      <c r="B13" s="69">
        <f>'A&amp;E data'!C19</f>
        <v>5</v>
      </c>
      <c r="C13" s="69">
        <f>'A&amp;E data'!D19</f>
        <v>5</v>
      </c>
      <c r="D13" s="69">
        <f>'A&amp;E data'!E19</f>
        <v>5</v>
      </c>
      <c r="E13" s="90">
        <f>'A&amp;E data'!F19</f>
        <v>5</v>
      </c>
    </row>
    <row r="14" spans="1:10" ht="12.75" customHeight="1" x14ac:dyDescent="0.25">
      <c r="A14" s="68" t="s">
        <v>18</v>
      </c>
      <c r="B14" s="69">
        <f>'A&amp;E data'!C20</f>
        <v>5</v>
      </c>
      <c r="C14" s="69">
        <f>'A&amp;E data'!D20</f>
        <v>6</v>
      </c>
      <c r="D14" s="69">
        <f>'A&amp;E data'!E20</f>
        <v>5</v>
      </c>
      <c r="E14" s="90">
        <f>'A&amp;E data'!F20</f>
        <v>6</v>
      </c>
    </row>
    <row r="15" spans="1:10" ht="12.75" customHeight="1" x14ac:dyDescent="0.25">
      <c r="A15" s="68" t="s">
        <v>19</v>
      </c>
      <c r="B15" s="69">
        <f>'A&amp;E data'!C21</f>
        <v>6</v>
      </c>
      <c r="C15" s="69">
        <f>'A&amp;E data'!D21</f>
        <v>6</v>
      </c>
      <c r="D15" s="69">
        <f>'A&amp;E data'!E21</f>
        <v>6</v>
      </c>
      <c r="E15" s="90">
        <f>'A&amp;E data'!F21</f>
        <v>6</v>
      </c>
    </row>
    <row r="16" spans="1:10" ht="12.75" customHeight="1" x14ac:dyDescent="0.25">
      <c r="A16" s="68" t="s">
        <v>20</v>
      </c>
      <c r="B16" s="69">
        <f>'A&amp;E data'!C22</f>
        <v>7</v>
      </c>
      <c r="C16" s="69">
        <f>'A&amp;E data'!D22</f>
        <v>4</v>
      </c>
      <c r="D16" s="69">
        <f>'A&amp;E data'!E22</f>
        <v>5</v>
      </c>
      <c r="E16" s="90">
        <f>'A&amp;E data'!F22</f>
        <v>6</v>
      </c>
    </row>
    <row r="17" spans="1:7" ht="12.75" customHeight="1" x14ac:dyDescent="0.25">
      <c r="A17" s="68" t="s">
        <v>21</v>
      </c>
      <c r="B17" s="69">
        <f>'A&amp;E data'!C23</f>
        <v>5</v>
      </c>
      <c r="C17" s="69">
        <f>'A&amp;E data'!D23</f>
        <v>4</v>
      </c>
      <c r="D17" s="69">
        <f>'A&amp;E data'!E23</f>
        <v>5</v>
      </c>
      <c r="E17" s="90">
        <f>'A&amp;E data'!F23</f>
        <v>4</v>
      </c>
    </row>
    <row r="18" spans="1:7" ht="21.9" customHeight="1" x14ac:dyDescent="0.25">
      <c r="A18" s="68" t="s">
        <v>39</v>
      </c>
      <c r="B18" s="69">
        <f>'A&amp;E data'!C24</f>
        <v>6</v>
      </c>
      <c r="C18" s="69">
        <f>'A&amp;E data'!D24</f>
        <v>6</v>
      </c>
      <c r="D18" s="69">
        <f>'A&amp;E data'!E24</f>
        <v>6</v>
      </c>
      <c r="E18" s="90">
        <f>'A&amp;E data'!F24</f>
        <v>6</v>
      </c>
    </row>
    <row r="19" spans="1:7" ht="12.75" customHeight="1" x14ac:dyDescent="0.25">
      <c r="A19" s="68" t="s">
        <v>22</v>
      </c>
      <c r="B19" s="69">
        <f>'A&amp;E data'!C25</f>
        <v>6</v>
      </c>
      <c r="C19" s="69">
        <f>'A&amp;E data'!D25</f>
        <v>4</v>
      </c>
      <c r="D19" s="69">
        <f>'A&amp;E data'!E25</f>
        <v>5</v>
      </c>
      <c r="E19" s="90">
        <f>'A&amp;E data'!F25</f>
        <v>5</v>
      </c>
    </row>
    <row r="20" spans="1:7" ht="12.75" customHeight="1" x14ac:dyDescent="0.25">
      <c r="A20" s="68" t="s">
        <v>23</v>
      </c>
      <c r="B20" s="69">
        <f>'A&amp;E data'!C26</f>
        <v>5</v>
      </c>
      <c r="C20" s="69">
        <f>'A&amp;E data'!D26</f>
        <v>3</v>
      </c>
      <c r="D20" s="69">
        <f>'A&amp;E data'!E26</f>
        <v>4</v>
      </c>
      <c r="E20" s="90">
        <f>'A&amp;E data'!F26</f>
        <v>4</v>
      </c>
    </row>
    <row r="21" spans="1:7" ht="12.75" customHeight="1" x14ac:dyDescent="0.25">
      <c r="A21" s="68" t="s">
        <v>24</v>
      </c>
      <c r="B21" s="69">
        <f>'A&amp;E data'!C27</f>
        <v>5</v>
      </c>
      <c r="C21" s="69">
        <f>'A&amp;E data'!D27</f>
        <v>4</v>
      </c>
      <c r="D21" s="69">
        <f>'A&amp;E data'!E27</f>
        <v>4</v>
      </c>
      <c r="E21" s="90">
        <f>'A&amp;E data'!F27</f>
        <v>4</v>
      </c>
    </row>
    <row r="22" spans="1:7" ht="12.75" customHeight="1" x14ac:dyDescent="0.25">
      <c r="A22" s="68" t="s">
        <v>25</v>
      </c>
      <c r="B22" s="69">
        <f>'A&amp;E data'!C28</f>
        <v>7</v>
      </c>
      <c r="C22" s="69">
        <f>'A&amp;E data'!D28</f>
        <v>5</v>
      </c>
      <c r="D22" s="69">
        <f>'A&amp;E data'!E28</f>
        <v>6</v>
      </c>
      <c r="E22" s="90">
        <f>'A&amp;E data'!F28</f>
        <v>6</v>
      </c>
    </row>
    <row r="23" spans="1:7" ht="21.9" customHeight="1" x14ac:dyDescent="0.25">
      <c r="A23" s="68" t="s">
        <v>26</v>
      </c>
      <c r="B23" s="69">
        <f>'A&amp;E data'!C29</f>
        <v>6</v>
      </c>
      <c r="C23" s="69">
        <f>'A&amp;E data'!D29</f>
        <v>5</v>
      </c>
      <c r="D23" s="69">
        <f>'A&amp;E data'!E29</f>
        <v>5</v>
      </c>
      <c r="E23" s="90">
        <f>'A&amp;E data'!F29</f>
        <v>5</v>
      </c>
    </row>
    <row r="24" spans="1:7" ht="12.75" customHeight="1" x14ac:dyDescent="0.25">
      <c r="A24" s="68" t="s">
        <v>27</v>
      </c>
      <c r="B24" s="69">
        <f>'A&amp;E data'!C30</f>
        <v>5</v>
      </c>
      <c r="C24" s="69">
        <f>'A&amp;E data'!D30</f>
        <v>4</v>
      </c>
      <c r="D24" s="69">
        <f>'A&amp;E data'!E30</f>
        <v>4</v>
      </c>
      <c r="E24" s="90">
        <f>'A&amp;E data'!F30</f>
        <v>4</v>
      </c>
    </row>
    <row r="25" spans="1:7" ht="38.1" customHeight="1" x14ac:dyDescent="0.25">
      <c r="A25" s="72" t="s">
        <v>75</v>
      </c>
      <c r="B25" s="69"/>
      <c r="C25" s="69"/>
      <c r="D25" s="69"/>
      <c r="E25" s="90"/>
    </row>
    <row r="26" spans="1:7" ht="12.75" customHeight="1" x14ac:dyDescent="0.25">
      <c r="A26" s="73" t="s">
        <v>46</v>
      </c>
      <c r="B26" s="69">
        <f>'A&amp;E data'!C32</f>
        <v>4</v>
      </c>
      <c r="C26" s="69">
        <f>'A&amp;E data'!D32</f>
        <v>4</v>
      </c>
      <c r="D26" s="69">
        <f>'A&amp;E data'!E32</f>
        <v>4</v>
      </c>
      <c r="E26" s="90">
        <f>'A&amp;E data'!F32</f>
        <v>4</v>
      </c>
    </row>
    <row r="27" spans="1:7" ht="12.75" customHeight="1" x14ac:dyDescent="0.25">
      <c r="A27" s="73" t="s">
        <v>47</v>
      </c>
      <c r="B27" s="69">
        <f>'A&amp;E data'!C33</f>
        <v>6</v>
      </c>
      <c r="C27" s="69">
        <f>'A&amp;E data'!D33</f>
        <v>5</v>
      </c>
      <c r="D27" s="69">
        <f>'A&amp;E data'!E33</f>
        <v>6</v>
      </c>
      <c r="E27" s="90">
        <f>'A&amp;E data'!F33</f>
        <v>6</v>
      </c>
      <c r="G27" s="30"/>
    </row>
    <row r="28" spans="1:7" ht="12.75" customHeight="1" x14ac:dyDescent="0.25">
      <c r="A28" s="73" t="s">
        <v>57</v>
      </c>
      <c r="B28" s="69">
        <f>'A&amp;E data'!C34</f>
        <v>5</v>
      </c>
      <c r="C28" s="69">
        <f>'A&amp;E data'!D34</f>
        <v>3</v>
      </c>
      <c r="D28" s="69">
        <f>'A&amp;E data'!E34</f>
        <v>4</v>
      </c>
      <c r="E28" s="90">
        <f>'A&amp;E data'!F34</f>
        <v>4</v>
      </c>
    </row>
    <row r="29" spans="1:7" ht="12.75" customHeight="1" x14ac:dyDescent="0.25">
      <c r="A29" s="73" t="s">
        <v>48</v>
      </c>
      <c r="B29" s="69">
        <f>'A&amp;E data'!C35</f>
        <v>5</v>
      </c>
      <c r="C29" s="69">
        <f>'A&amp;E data'!D35</f>
        <v>5</v>
      </c>
      <c r="D29" s="69">
        <f>'A&amp;E data'!E35</f>
        <v>5</v>
      </c>
      <c r="E29" s="90">
        <f>'A&amp;E data'!F35</f>
        <v>5</v>
      </c>
    </row>
    <row r="30" spans="1:7" ht="12.75" customHeight="1" x14ac:dyDescent="0.25">
      <c r="A30" s="73" t="s">
        <v>49</v>
      </c>
      <c r="B30" s="69">
        <f>'A&amp;E data'!C36</f>
        <v>6</v>
      </c>
      <c r="C30" s="69">
        <f>'A&amp;E data'!D36</f>
        <v>6</v>
      </c>
      <c r="D30" s="69">
        <f>'A&amp;E data'!E36</f>
        <v>6</v>
      </c>
      <c r="E30" s="90">
        <f>'A&amp;E data'!F36</f>
        <v>6</v>
      </c>
    </row>
    <row r="31" spans="1:7" ht="21.9" customHeight="1" x14ac:dyDescent="0.25">
      <c r="A31" s="73" t="s">
        <v>50</v>
      </c>
      <c r="B31" s="69">
        <f>'A&amp;E data'!C37</f>
        <v>6</v>
      </c>
      <c r="C31" s="69">
        <f>'A&amp;E data'!D37</f>
        <v>4</v>
      </c>
      <c r="D31" s="69">
        <f>'A&amp;E data'!E37</f>
        <v>5</v>
      </c>
      <c r="E31" s="90">
        <f>'A&amp;E data'!F37</f>
        <v>5</v>
      </c>
    </row>
    <row r="32" spans="1:7" ht="12.75" customHeight="1" x14ac:dyDescent="0.25">
      <c r="A32" s="73" t="s">
        <v>51</v>
      </c>
      <c r="B32" s="69">
        <f>'A&amp;E data'!C38</f>
        <v>5</v>
      </c>
      <c r="C32" s="69">
        <f>'A&amp;E data'!D38</f>
        <v>4</v>
      </c>
      <c r="D32" s="69">
        <f>'A&amp;E data'!E38</f>
        <v>5</v>
      </c>
      <c r="E32" s="90">
        <f>'A&amp;E data'!F38</f>
        <v>4</v>
      </c>
    </row>
    <row r="33" spans="1:5" ht="21.9" customHeight="1" x14ac:dyDescent="0.25">
      <c r="A33" s="74" t="s">
        <v>28</v>
      </c>
      <c r="B33" s="69">
        <f>'A&amp;E data'!C40</f>
        <v>5</v>
      </c>
      <c r="C33" s="69">
        <f>'A&amp;E data'!D40</f>
        <v>4</v>
      </c>
      <c r="D33" s="69">
        <f>'A&amp;E data'!E40</f>
        <v>5</v>
      </c>
      <c r="E33" s="90">
        <f>'A&amp;E data'!F40</f>
        <v>5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2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77"/>
  <sheetViews>
    <sheetView topLeftCell="A48" zoomScale="115" zoomScaleNormal="100" workbookViewId="0">
      <selection activeCell="A49" sqref="A49:A77"/>
    </sheetView>
  </sheetViews>
  <sheetFormatPr defaultColWidth="11.44140625" defaultRowHeight="15" x14ac:dyDescent="0.25"/>
  <cols>
    <col min="1" max="1" width="28.6640625" style="1" customWidth="1"/>
    <col min="2" max="2" width="16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30</v>
      </c>
      <c r="B2" s="4"/>
    </row>
    <row r="3" spans="1:8" s="3" customFormat="1" ht="15.6" x14ac:dyDescent="0.3">
      <c r="A3" s="2"/>
      <c r="B3" s="4"/>
    </row>
    <row r="4" spans="1:8" s="3" customFormat="1" ht="15.6" x14ac:dyDescent="0.3">
      <c r="A4" s="2"/>
      <c r="B4" s="4"/>
    </row>
    <row r="5" spans="1:8" s="5" customFormat="1" ht="12.75" customHeight="1" x14ac:dyDescent="0.2">
      <c r="A5" s="29" t="s">
        <v>2</v>
      </c>
      <c r="B5" s="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0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1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12"/>
      <c r="C9" s="26">
        <v>10</v>
      </c>
      <c r="D9" s="26">
        <v>9</v>
      </c>
      <c r="E9" s="26">
        <v>10</v>
      </c>
      <c r="F9" s="35">
        <v>9</v>
      </c>
      <c r="G9" s="20">
        <v>1156</v>
      </c>
      <c r="H9" s="87">
        <f>$F$40</f>
        <v>9</v>
      </c>
    </row>
    <row r="10" spans="1:8" s="5" customFormat="1" ht="12.75" customHeight="1" x14ac:dyDescent="0.25">
      <c r="A10" s="23" t="s">
        <v>8</v>
      </c>
      <c r="B10" s="12"/>
      <c r="C10" s="26">
        <v>11</v>
      </c>
      <c r="D10" s="26">
        <v>9</v>
      </c>
      <c r="E10" s="26">
        <v>10</v>
      </c>
      <c r="F10" s="35">
        <v>9</v>
      </c>
      <c r="G10" s="20">
        <v>1157</v>
      </c>
      <c r="H10" s="87">
        <f t="shared" ref="H10:H73" si="0">$F$40</f>
        <v>9</v>
      </c>
    </row>
    <row r="11" spans="1:8" s="5" customFormat="1" ht="12.75" customHeight="1" x14ac:dyDescent="0.25">
      <c r="A11" s="23" t="s">
        <v>9</v>
      </c>
      <c r="B11" s="12"/>
      <c r="C11" s="26">
        <v>10</v>
      </c>
      <c r="D11" s="26">
        <v>8</v>
      </c>
      <c r="E11" s="26">
        <v>9</v>
      </c>
      <c r="F11" s="35">
        <v>7</v>
      </c>
      <c r="G11" s="20">
        <v>1312</v>
      </c>
      <c r="H11" s="87">
        <f t="shared" si="0"/>
        <v>9</v>
      </c>
    </row>
    <row r="12" spans="1:8" s="5" customFormat="1" ht="12.75" customHeight="1" x14ac:dyDescent="0.25">
      <c r="A12" s="23" t="s">
        <v>10</v>
      </c>
      <c r="B12" s="12"/>
      <c r="C12" s="26">
        <v>9</v>
      </c>
      <c r="D12" s="26">
        <v>8</v>
      </c>
      <c r="E12" s="26">
        <v>9</v>
      </c>
      <c r="F12" s="35">
        <v>8</v>
      </c>
      <c r="G12" s="20">
        <v>1230</v>
      </c>
      <c r="H12" s="87">
        <f t="shared" si="0"/>
        <v>9</v>
      </c>
    </row>
    <row r="13" spans="1:8" s="5" customFormat="1" ht="12.75" customHeight="1" x14ac:dyDescent="0.25">
      <c r="A13" s="23" t="s">
        <v>11</v>
      </c>
      <c r="B13" s="12"/>
      <c r="C13" s="26">
        <v>10</v>
      </c>
      <c r="D13" s="26">
        <v>6</v>
      </c>
      <c r="E13" s="26">
        <v>8</v>
      </c>
      <c r="F13" s="35">
        <v>9</v>
      </c>
      <c r="G13" s="20">
        <v>1342</v>
      </c>
      <c r="H13" s="87">
        <f t="shared" si="0"/>
        <v>9</v>
      </c>
    </row>
    <row r="14" spans="1:8" s="19" customFormat="1" ht="12.75" customHeight="1" x14ac:dyDescent="0.25">
      <c r="A14" s="23" t="s">
        <v>12</v>
      </c>
      <c r="B14" s="12"/>
      <c r="C14" s="26">
        <v>9</v>
      </c>
      <c r="D14" s="26">
        <v>7</v>
      </c>
      <c r="E14" s="26">
        <v>8</v>
      </c>
      <c r="F14" s="35">
        <v>9</v>
      </c>
      <c r="G14" s="20">
        <v>1308</v>
      </c>
      <c r="H14" s="87">
        <f t="shared" si="0"/>
        <v>9</v>
      </c>
    </row>
    <row r="15" spans="1:8" s="5" customFormat="1" ht="12.75" customHeight="1" x14ac:dyDescent="0.25">
      <c r="A15" s="23" t="s">
        <v>13</v>
      </c>
      <c r="B15" s="12"/>
      <c r="C15" s="26">
        <v>10</v>
      </c>
      <c r="D15" s="26">
        <v>8</v>
      </c>
      <c r="E15" s="26">
        <v>9</v>
      </c>
      <c r="F15" s="35">
        <v>7</v>
      </c>
      <c r="G15" s="20">
        <v>1080</v>
      </c>
      <c r="H15" s="87">
        <f t="shared" si="0"/>
        <v>9</v>
      </c>
    </row>
    <row r="16" spans="1:8" s="5" customFormat="1" ht="12.75" customHeight="1" x14ac:dyDescent="0.25">
      <c r="A16" s="23" t="s">
        <v>14</v>
      </c>
      <c r="B16" s="12"/>
      <c r="C16" s="26">
        <v>8</v>
      </c>
      <c r="D16" s="26">
        <v>9</v>
      </c>
      <c r="E16" s="26">
        <v>8</v>
      </c>
      <c r="F16" s="35">
        <v>8</v>
      </c>
      <c r="G16" s="20">
        <v>1157</v>
      </c>
      <c r="H16" s="87">
        <f t="shared" si="0"/>
        <v>9</v>
      </c>
    </row>
    <row r="17" spans="1:8" s="5" customFormat="1" ht="12.75" customHeight="1" x14ac:dyDescent="0.25">
      <c r="A17" s="23" t="s">
        <v>15</v>
      </c>
      <c r="B17" s="12"/>
      <c r="C17" s="26">
        <v>9</v>
      </c>
      <c r="D17" s="26">
        <v>9</v>
      </c>
      <c r="E17" s="26">
        <v>9</v>
      </c>
      <c r="F17" s="35">
        <v>8</v>
      </c>
      <c r="G17" s="20">
        <v>1055</v>
      </c>
      <c r="H17" s="87">
        <f t="shared" si="0"/>
        <v>9</v>
      </c>
    </row>
    <row r="18" spans="1:8" s="5" customFormat="1" ht="12.75" customHeight="1" x14ac:dyDescent="0.25">
      <c r="A18" s="23" t="s">
        <v>16</v>
      </c>
      <c r="B18" s="12"/>
      <c r="C18" s="26">
        <v>10</v>
      </c>
      <c r="D18" s="26">
        <v>9</v>
      </c>
      <c r="E18" s="26">
        <v>10</v>
      </c>
      <c r="F18" s="35">
        <v>9</v>
      </c>
      <c r="G18" s="20">
        <v>1317</v>
      </c>
      <c r="H18" s="87">
        <f t="shared" si="0"/>
        <v>9</v>
      </c>
    </row>
    <row r="19" spans="1:8" s="5" customFormat="1" ht="12.75" customHeight="1" x14ac:dyDescent="0.25">
      <c r="A19" s="23" t="s">
        <v>17</v>
      </c>
      <c r="B19" s="12"/>
      <c r="C19" s="26">
        <v>12</v>
      </c>
      <c r="D19" s="26">
        <v>7</v>
      </c>
      <c r="E19" s="26">
        <v>9</v>
      </c>
      <c r="F19" s="35">
        <v>10</v>
      </c>
      <c r="G19" s="20">
        <v>1506</v>
      </c>
      <c r="H19" s="87">
        <f t="shared" si="0"/>
        <v>9</v>
      </c>
    </row>
    <row r="20" spans="1:8" s="5" customFormat="1" ht="12.75" customHeight="1" x14ac:dyDescent="0.25">
      <c r="A20" s="23" t="s">
        <v>18</v>
      </c>
      <c r="B20" s="12"/>
      <c r="C20" s="26">
        <v>12</v>
      </c>
      <c r="D20" s="26">
        <v>8</v>
      </c>
      <c r="E20" s="26">
        <v>10</v>
      </c>
      <c r="F20" s="35">
        <v>9</v>
      </c>
      <c r="G20" s="20">
        <v>1203</v>
      </c>
      <c r="H20" s="87">
        <f t="shared" si="0"/>
        <v>9</v>
      </c>
    </row>
    <row r="21" spans="1:8" s="5" customFormat="1" ht="12.75" customHeight="1" x14ac:dyDescent="0.25">
      <c r="A21" s="23" t="s">
        <v>19</v>
      </c>
      <c r="B21" s="12"/>
      <c r="C21" s="26">
        <v>12</v>
      </c>
      <c r="D21" s="26">
        <v>9</v>
      </c>
      <c r="E21" s="26">
        <v>10</v>
      </c>
      <c r="F21" s="35">
        <v>11</v>
      </c>
      <c r="G21" s="20">
        <v>1153</v>
      </c>
      <c r="H21" s="87">
        <f t="shared" si="0"/>
        <v>9</v>
      </c>
    </row>
    <row r="22" spans="1:8" s="5" customFormat="1" ht="12.75" customHeight="1" x14ac:dyDescent="0.25">
      <c r="A22" s="23" t="s">
        <v>20</v>
      </c>
      <c r="B22" s="12"/>
      <c r="C22" s="26">
        <v>10</v>
      </c>
      <c r="D22" s="26">
        <v>7</v>
      </c>
      <c r="E22" s="26">
        <v>8</v>
      </c>
      <c r="F22" s="35">
        <v>8</v>
      </c>
      <c r="G22" s="20">
        <v>1116</v>
      </c>
      <c r="H22" s="87">
        <f t="shared" si="0"/>
        <v>9</v>
      </c>
    </row>
    <row r="23" spans="1:8" s="5" customFormat="1" ht="12.75" customHeight="1" x14ac:dyDescent="0.25">
      <c r="A23" s="23" t="s">
        <v>21</v>
      </c>
      <c r="B23" s="12"/>
      <c r="C23" s="26">
        <v>8</v>
      </c>
      <c r="D23" s="26">
        <v>6</v>
      </c>
      <c r="E23" s="26">
        <v>7</v>
      </c>
      <c r="F23" s="35">
        <v>9</v>
      </c>
      <c r="G23" s="20">
        <v>1922</v>
      </c>
      <c r="H23" s="87">
        <f t="shared" si="0"/>
        <v>9</v>
      </c>
    </row>
    <row r="24" spans="1:8" s="5" customFormat="1" ht="12.75" customHeight="1" x14ac:dyDescent="0.25">
      <c r="A24" s="23" t="s">
        <v>39</v>
      </c>
      <c r="B24" s="12"/>
      <c r="C24" s="26">
        <v>9</v>
      </c>
      <c r="D24" s="26">
        <v>8</v>
      </c>
      <c r="E24" s="26">
        <v>9</v>
      </c>
      <c r="F24" s="35">
        <v>9</v>
      </c>
      <c r="G24" s="20">
        <v>1512</v>
      </c>
      <c r="H24" s="87">
        <f t="shared" si="0"/>
        <v>9</v>
      </c>
    </row>
    <row r="25" spans="1:8" s="5" customFormat="1" ht="12.75" customHeight="1" x14ac:dyDescent="0.25">
      <c r="A25" s="23" t="s">
        <v>22</v>
      </c>
      <c r="B25" s="12"/>
      <c r="C25" s="26">
        <v>9</v>
      </c>
      <c r="D25" s="26">
        <v>8</v>
      </c>
      <c r="E25" s="26">
        <v>8</v>
      </c>
      <c r="F25" s="35">
        <v>9</v>
      </c>
      <c r="G25" s="20">
        <v>1140</v>
      </c>
      <c r="H25" s="87">
        <f t="shared" si="0"/>
        <v>9</v>
      </c>
    </row>
    <row r="26" spans="1:8" s="5" customFormat="1" ht="12.75" customHeight="1" x14ac:dyDescent="0.25">
      <c r="A26" s="23" t="s">
        <v>23</v>
      </c>
      <c r="B26" s="12"/>
      <c r="C26" s="26">
        <v>10</v>
      </c>
      <c r="D26" s="26">
        <v>9</v>
      </c>
      <c r="E26" s="26">
        <v>9</v>
      </c>
      <c r="F26" s="35">
        <v>10</v>
      </c>
      <c r="G26" s="20">
        <v>1222</v>
      </c>
      <c r="H26" s="87">
        <f t="shared" si="0"/>
        <v>9</v>
      </c>
    </row>
    <row r="27" spans="1:8" s="5" customFormat="1" ht="12.75" customHeight="1" x14ac:dyDescent="0.25">
      <c r="A27" s="23" t="s">
        <v>24</v>
      </c>
      <c r="B27" s="12"/>
      <c r="C27" s="26">
        <v>12</v>
      </c>
      <c r="D27" s="26">
        <v>8</v>
      </c>
      <c r="E27" s="26">
        <v>10</v>
      </c>
      <c r="F27" s="35">
        <v>10</v>
      </c>
      <c r="G27" s="20">
        <v>1058</v>
      </c>
      <c r="H27" s="87">
        <f t="shared" si="0"/>
        <v>9</v>
      </c>
    </row>
    <row r="28" spans="1:8" s="5" customFormat="1" ht="12.75" customHeight="1" x14ac:dyDescent="0.25">
      <c r="A28" s="23" t="s">
        <v>25</v>
      </c>
      <c r="B28" s="12"/>
      <c r="C28" s="26">
        <v>11</v>
      </c>
      <c r="D28" s="26">
        <v>9</v>
      </c>
      <c r="E28" s="26">
        <v>10</v>
      </c>
      <c r="F28" s="35">
        <v>10</v>
      </c>
      <c r="G28" s="20">
        <v>1094</v>
      </c>
      <c r="H28" s="87">
        <f t="shared" si="0"/>
        <v>9</v>
      </c>
    </row>
    <row r="29" spans="1:8" s="19" customFormat="1" ht="12.75" customHeight="1" x14ac:dyDescent="0.25">
      <c r="A29" s="23" t="s">
        <v>26</v>
      </c>
      <c r="B29" s="12"/>
      <c r="C29" s="26">
        <v>10</v>
      </c>
      <c r="D29" s="26">
        <v>7</v>
      </c>
      <c r="E29" s="26">
        <v>8</v>
      </c>
      <c r="F29" s="35">
        <v>8</v>
      </c>
      <c r="G29" s="20">
        <v>1072</v>
      </c>
      <c r="H29" s="87">
        <f t="shared" si="0"/>
        <v>9</v>
      </c>
    </row>
    <row r="30" spans="1:8" s="5" customFormat="1" ht="12.75" customHeight="1" x14ac:dyDescent="0.25">
      <c r="A30" s="23" t="s">
        <v>27</v>
      </c>
      <c r="B30" s="12"/>
      <c r="C30" s="26">
        <v>10</v>
      </c>
      <c r="D30" s="26">
        <v>7</v>
      </c>
      <c r="E30" s="26">
        <v>9</v>
      </c>
      <c r="F30" s="35">
        <v>9</v>
      </c>
      <c r="G30" s="20">
        <v>1124</v>
      </c>
      <c r="H30" s="87">
        <f t="shared" si="0"/>
        <v>9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10</v>
      </c>
      <c r="D32" s="26">
        <v>8</v>
      </c>
      <c r="E32" s="26">
        <v>9</v>
      </c>
      <c r="F32" s="35">
        <v>8</v>
      </c>
      <c r="G32" s="20">
        <v>7505</v>
      </c>
      <c r="H32" s="87">
        <f t="shared" si="0"/>
        <v>9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9</v>
      </c>
      <c r="D33" s="26">
        <v>9</v>
      </c>
      <c r="E33" s="26">
        <v>9</v>
      </c>
      <c r="F33" s="35">
        <v>9</v>
      </c>
      <c r="G33" s="20">
        <v>3529</v>
      </c>
      <c r="H33" s="87">
        <f t="shared" si="0"/>
        <v>9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10</v>
      </c>
      <c r="D34" s="26">
        <v>8</v>
      </c>
      <c r="E34" s="26">
        <v>9</v>
      </c>
      <c r="F34" s="35">
        <v>7</v>
      </c>
      <c r="G34" s="20">
        <v>1080</v>
      </c>
      <c r="H34" s="87">
        <f t="shared" si="0"/>
        <v>9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12</v>
      </c>
      <c r="D35" s="26">
        <v>8</v>
      </c>
      <c r="E35" s="26">
        <v>10</v>
      </c>
      <c r="F35" s="35">
        <v>10</v>
      </c>
      <c r="G35" s="20">
        <v>3862</v>
      </c>
      <c r="H35" s="87">
        <f t="shared" si="0"/>
        <v>9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9</v>
      </c>
      <c r="D36" s="26">
        <v>8</v>
      </c>
      <c r="E36" s="26">
        <v>9</v>
      </c>
      <c r="F36" s="35">
        <v>9</v>
      </c>
      <c r="G36" s="20">
        <v>2652</v>
      </c>
      <c r="H36" s="87">
        <f t="shared" si="0"/>
        <v>9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9</v>
      </c>
      <c r="D37" s="26">
        <v>6</v>
      </c>
      <c r="E37" s="26">
        <v>7</v>
      </c>
      <c r="F37" s="35">
        <v>9</v>
      </c>
      <c r="G37" s="20">
        <v>3038</v>
      </c>
      <c r="H37" s="87">
        <f t="shared" si="0"/>
        <v>9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10</v>
      </c>
      <c r="D38" s="26">
        <v>8</v>
      </c>
      <c r="E38" s="26">
        <v>9</v>
      </c>
      <c r="F38" s="35">
        <v>9</v>
      </c>
      <c r="G38" s="20">
        <v>5570</v>
      </c>
      <c r="H38" s="87">
        <f t="shared" si="0"/>
        <v>9</v>
      </c>
    </row>
    <row r="39" spans="1:8" s="5" customFormat="1" ht="12.75" customHeight="1" x14ac:dyDescent="0.25">
      <c r="A39" s="23"/>
      <c r="B39" s="12"/>
      <c r="C39" s="26"/>
      <c r="D39" s="26"/>
      <c r="E39" s="26"/>
      <c r="F39" s="35"/>
      <c r="H39" s="87"/>
    </row>
    <row r="40" spans="1:8" s="19" customFormat="1" ht="25.5" customHeight="1" x14ac:dyDescent="0.25">
      <c r="A40" s="22" t="s">
        <v>28</v>
      </c>
      <c r="B40" s="12"/>
      <c r="C40" s="26">
        <v>10</v>
      </c>
      <c r="D40" s="26">
        <v>8</v>
      </c>
      <c r="E40" s="26">
        <v>9</v>
      </c>
      <c r="F40" s="35">
        <v>9</v>
      </c>
      <c r="G40" s="20">
        <v>27236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>
        <f t="shared" si="0"/>
        <v>9</v>
      </c>
    </row>
    <row r="42" spans="1:8" s="5" customFormat="1" ht="12" customHeight="1" x14ac:dyDescent="0.25">
      <c r="B42" s="16"/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B43" s="16"/>
      <c r="C43" s="16"/>
      <c r="D43" s="16"/>
      <c r="E43" s="16"/>
      <c r="F43" s="16"/>
      <c r="G43" s="16"/>
      <c r="H43" s="87"/>
    </row>
    <row r="44" spans="1:8" s="5" customFormat="1" ht="24" customHeight="1" x14ac:dyDescent="0.25">
      <c r="A44" s="27" t="s">
        <v>42</v>
      </c>
      <c r="B44" s="101"/>
      <c r="C44" s="101"/>
      <c r="D44" s="101"/>
      <c r="E44" s="101"/>
      <c r="F44" s="101"/>
      <c r="G44" s="101"/>
      <c r="H44" s="87"/>
    </row>
    <row r="45" spans="1:8" s="13" customFormat="1" ht="13.2" x14ac:dyDescent="0.25">
      <c r="H45" s="87"/>
    </row>
    <row r="46" spans="1:8" s="13" customFormat="1" ht="12" customHeight="1" x14ac:dyDescent="0.25">
      <c r="H46" s="87"/>
    </row>
    <row r="47" spans="1:8" s="13" customFormat="1" ht="13.2" x14ac:dyDescent="0.25">
      <c r="H47" s="87"/>
    </row>
    <row r="48" spans="1:8" s="5" customFormat="1" ht="13.2" x14ac:dyDescent="0.25">
      <c r="H48" s="87"/>
    </row>
    <row r="49" spans="1:8" s="5" customFormat="1" ht="13.2" x14ac:dyDescent="0.25">
      <c r="A49" s="86" t="s">
        <v>110</v>
      </c>
      <c r="C49" s="26">
        <v>10</v>
      </c>
      <c r="D49" s="26">
        <v>8</v>
      </c>
      <c r="E49" s="26">
        <v>9</v>
      </c>
      <c r="F49" s="35">
        <v>8</v>
      </c>
      <c r="G49" s="20">
        <v>7505</v>
      </c>
      <c r="H49" s="87">
        <f t="shared" si="0"/>
        <v>9</v>
      </c>
    </row>
    <row r="50" spans="1:8" s="5" customFormat="1" ht="13.2" x14ac:dyDescent="0.25">
      <c r="A50" s="85" t="s">
        <v>7</v>
      </c>
      <c r="C50" s="26">
        <v>10</v>
      </c>
      <c r="D50" s="26">
        <v>9</v>
      </c>
      <c r="E50" s="26">
        <v>10</v>
      </c>
      <c r="F50" s="35">
        <v>9</v>
      </c>
      <c r="G50" s="20">
        <v>1156</v>
      </c>
      <c r="H50" s="87">
        <f t="shared" si="0"/>
        <v>9</v>
      </c>
    </row>
    <row r="51" spans="1:8" s="5" customFormat="1" ht="13.2" x14ac:dyDescent="0.25">
      <c r="A51" s="85" t="s">
        <v>8</v>
      </c>
      <c r="C51" s="26">
        <v>11</v>
      </c>
      <c r="D51" s="26">
        <v>9</v>
      </c>
      <c r="E51" s="26">
        <v>10</v>
      </c>
      <c r="F51" s="35">
        <v>9</v>
      </c>
      <c r="G51" s="20">
        <v>1157</v>
      </c>
      <c r="H51" s="87">
        <f t="shared" si="0"/>
        <v>9</v>
      </c>
    </row>
    <row r="52" spans="1:8" s="5" customFormat="1" ht="13.2" x14ac:dyDescent="0.25">
      <c r="A52" s="85" t="s">
        <v>9</v>
      </c>
      <c r="C52" s="26">
        <v>10</v>
      </c>
      <c r="D52" s="26">
        <v>8</v>
      </c>
      <c r="E52" s="26">
        <v>9</v>
      </c>
      <c r="F52" s="35">
        <v>7</v>
      </c>
      <c r="G52" s="20">
        <v>1312</v>
      </c>
      <c r="H52" s="87">
        <f t="shared" si="0"/>
        <v>9</v>
      </c>
    </row>
    <row r="53" spans="1:8" s="5" customFormat="1" ht="13.2" x14ac:dyDescent="0.25">
      <c r="A53" s="85" t="s">
        <v>10</v>
      </c>
      <c r="C53" s="26">
        <v>9</v>
      </c>
      <c r="D53" s="26">
        <v>8</v>
      </c>
      <c r="E53" s="26">
        <v>9</v>
      </c>
      <c r="F53" s="35">
        <v>8</v>
      </c>
      <c r="G53" s="20">
        <v>1230</v>
      </c>
      <c r="H53" s="87">
        <f t="shared" si="0"/>
        <v>9</v>
      </c>
    </row>
    <row r="54" spans="1:8" s="5" customFormat="1" ht="13.2" x14ac:dyDescent="0.25">
      <c r="A54" s="85" t="s">
        <v>11</v>
      </c>
      <c r="C54" s="26">
        <v>10</v>
      </c>
      <c r="D54" s="26">
        <v>6</v>
      </c>
      <c r="E54" s="26">
        <v>8</v>
      </c>
      <c r="F54" s="35">
        <v>9</v>
      </c>
      <c r="G54" s="20">
        <v>1342</v>
      </c>
      <c r="H54" s="87">
        <f t="shared" si="0"/>
        <v>9</v>
      </c>
    </row>
    <row r="55" spans="1:8" s="5" customFormat="1" ht="13.2" x14ac:dyDescent="0.25">
      <c r="A55" s="85" t="s">
        <v>12</v>
      </c>
      <c r="C55" s="26">
        <v>9</v>
      </c>
      <c r="D55" s="26">
        <v>7</v>
      </c>
      <c r="E55" s="26">
        <v>8</v>
      </c>
      <c r="F55" s="35">
        <v>9</v>
      </c>
      <c r="G55" s="20">
        <v>1308</v>
      </c>
      <c r="H55" s="87">
        <f t="shared" si="0"/>
        <v>9</v>
      </c>
    </row>
    <row r="56" spans="1:8" s="5" customFormat="1" ht="13.2" x14ac:dyDescent="0.25">
      <c r="A56" s="86" t="s">
        <v>13</v>
      </c>
      <c r="C56" s="26">
        <v>10</v>
      </c>
      <c r="D56" s="26">
        <v>8</v>
      </c>
      <c r="E56" s="26">
        <v>9</v>
      </c>
      <c r="F56" s="35">
        <v>7</v>
      </c>
      <c r="G56" s="20">
        <v>1080</v>
      </c>
      <c r="H56" s="87">
        <f t="shared" si="0"/>
        <v>9</v>
      </c>
    </row>
    <row r="57" spans="1:8" s="5" customFormat="1" ht="13.2" x14ac:dyDescent="0.25">
      <c r="A57" s="85" t="s">
        <v>13</v>
      </c>
      <c r="C57" s="26">
        <v>10</v>
      </c>
      <c r="D57" s="26">
        <v>8</v>
      </c>
      <c r="E57" s="26">
        <v>9</v>
      </c>
      <c r="F57" s="35">
        <v>7</v>
      </c>
      <c r="G57" s="20">
        <v>1080</v>
      </c>
      <c r="H57" s="87">
        <f t="shared" si="0"/>
        <v>9</v>
      </c>
    </row>
    <row r="58" spans="1:8" s="5" customFormat="1" ht="13.2" x14ac:dyDescent="0.25">
      <c r="A58" s="86" t="s">
        <v>47</v>
      </c>
      <c r="C58" s="26">
        <v>9</v>
      </c>
      <c r="D58" s="26">
        <v>9</v>
      </c>
      <c r="E58" s="26">
        <v>9</v>
      </c>
      <c r="F58" s="35">
        <v>9</v>
      </c>
      <c r="G58" s="20">
        <v>3529</v>
      </c>
      <c r="H58" s="87">
        <f t="shared" si="0"/>
        <v>9</v>
      </c>
    </row>
    <row r="59" spans="1:8" s="5" customFormat="1" ht="13.2" x14ac:dyDescent="0.25">
      <c r="A59" s="85" t="s">
        <v>14</v>
      </c>
      <c r="C59" s="26">
        <v>8</v>
      </c>
      <c r="D59" s="26">
        <v>9</v>
      </c>
      <c r="E59" s="26">
        <v>8</v>
      </c>
      <c r="F59" s="35">
        <v>8</v>
      </c>
      <c r="G59" s="20">
        <v>1157</v>
      </c>
      <c r="H59" s="87">
        <f t="shared" si="0"/>
        <v>9</v>
      </c>
    </row>
    <row r="60" spans="1:8" s="5" customFormat="1" ht="13.2" x14ac:dyDescent="0.25">
      <c r="A60" s="85" t="s">
        <v>15</v>
      </c>
      <c r="C60" s="26">
        <v>9</v>
      </c>
      <c r="D60" s="26">
        <v>9</v>
      </c>
      <c r="E60" s="26">
        <v>9</v>
      </c>
      <c r="F60" s="35">
        <v>8</v>
      </c>
      <c r="G60" s="20">
        <v>1055</v>
      </c>
      <c r="H60" s="87">
        <f t="shared" si="0"/>
        <v>9</v>
      </c>
    </row>
    <row r="61" spans="1:8" s="5" customFormat="1" ht="13.2" x14ac:dyDescent="0.25">
      <c r="A61" s="85" t="s">
        <v>16</v>
      </c>
      <c r="C61" s="26">
        <v>10</v>
      </c>
      <c r="D61" s="26">
        <v>9</v>
      </c>
      <c r="E61" s="26">
        <v>10</v>
      </c>
      <c r="F61" s="35">
        <v>9</v>
      </c>
      <c r="G61" s="20">
        <v>1317</v>
      </c>
      <c r="H61" s="87">
        <f t="shared" si="0"/>
        <v>9</v>
      </c>
    </row>
    <row r="62" spans="1:8" s="5" customFormat="1" ht="13.2" x14ac:dyDescent="0.25">
      <c r="A62" s="86" t="s">
        <v>111</v>
      </c>
      <c r="C62" s="26">
        <v>12</v>
      </c>
      <c r="D62" s="26">
        <v>8</v>
      </c>
      <c r="E62" s="26">
        <v>10</v>
      </c>
      <c r="F62" s="35">
        <v>10</v>
      </c>
      <c r="G62" s="20">
        <v>3862</v>
      </c>
      <c r="H62" s="87">
        <f t="shared" si="0"/>
        <v>9</v>
      </c>
    </row>
    <row r="63" spans="1:8" s="5" customFormat="1" ht="13.2" x14ac:dyDescent="0.25">
      <c r="A63" s="85" t="s">
        <v>17</v>
      </c>
      <c r="C63" s="26">
        <v>12</v>
      </c>
      <c r="D63" s="26">
        <v>7</v>
      </c>
      <c r="E63" s="26">
        <v>9</v>
      </c>
      <c r="F63" s="35">
        <v>10</v>
      </c>
      <c r="G63" s="20">
        <v>1506</v>
      </c>
      <c r="H63" s="87">
        <f t="shared" si="0"/>
        <v>9</v>
      </c>
    </row>
    <row r="64" spans="1:8" s="5" customFormat="1" ht="13.2" x14ac:dyDescent="0.25">
      <c r="A64" s="85" t="s">
        <v>18</v>
      </c>
      <c r="C64" s="26">
        <v>12</v>
      </c>
      <c r="D64" s="26">
        <v>8</v>
      </c>
      <c r="E64" s="26">
        <v>10</v>
      </c>
      <c r="F64" s="35">
        <v>9</v>
      </c>
      <c r="G64" s="20">
        <v>1203</v>
      </c>
      <c r="H64" s="87">
        <f t="shared" si="0"/>
        <v>9</v>
      </c>
    </row>
    <row r="65" spans="1:8" s="5" customFormat="1" ht="13.2" x14ac:dyDescent="0.25">
      <c r="A65" s="85" t="s">
        <v>19</v>
      </c>
      <c r="C65" s="26">
        <v>12</v>
      </c>
      <c r="D65" s="26">
        <v>9</v>
      </c>
      <c r="E65" s="26">
        <v>10</v>
      </c>
      <c r="F65" s="35">
        <v>11</v>
      </c>
      <c r="G65" s="20">
        <v>1153</v>
      </c>
      <c r="H65" s="87">
        <f t="shared" si="0"/>
        <v>9</v>
      </c>
    </row>
    <row r="66" spans="1:8" s="5" customFormat="1" ht="13.2" x14ac:dyDescent="0.25">
      <c r="A66" s="86" t="s">
        <v>50</v>
      </c>
      <c r="C66" s="26">
        <v>9</v>
      </c>
      <c r="D66" s="26">
        <v>6</v>
      </c>
      <c r="E66" s="26">
        <v>7</v>
      </c>
      <c r="F66" s="35">
        <v>9</v>
      </c>
      <c r="G66" s="20">
        <v>3038</v>
      </c>
      <c r="H66" s="87">
        <f t="shared" si="0"/>
        <v>9</v>
      </c>
    </row>
    <row r="67" spans="1:8" s="5" customFormat="1" ht="13.2" x14ac:dyDescent="0.25">
      <c r="A67" s="85" t="s">
        <v>20</v>
      </c>
      <c r="C67" s="26">
        <v>10</v>
      </c>
      <c r="D67" s="26">
        <v>7</v>
      </c>
      <c r="E67" s="26">
        <v>8</v>
      </c>
      <c r="F67" s="35">
        <v>8</v>
      </c>
      <c r="G67" s="20">
        <v>1116</v>
      </c>
      <c r="H67" s="87">
        <f t="shared" si="0"/>
        <v>9</v>
      </c>
    </row>
    <row r="68" spans="1:8" s="5" customFormat="1" ht="13.2" x14ac:dyDescent="0.25">
      <c r="A68" s="85" t="s">
        <v>21</v>
      </c>
      <c r="C68" s="26">
        <v>8</v>
      </c>
      <c r="D68" s="26">
        <v>6</v>
      </c>
      <c r="E68" s="26">
        <v>7</v>
      </c>
      <c r="F68" s="35">
        <v>9</v>
      </c>
      <c r="G68" s="20">
        <v>1922</v>
      </c>
      <c r="H68" s="87">
        <f t="shared" si="0"/>
        <v>9</v>
      </c>
    </row>
    <row r="69" spans="1:8" s="5" customFormat="1" ht="13.2" x14ac:dyDescent="0.25">
      <c r="A69" s="86" t="s">
        <v>49</v>
      </c>
      <c r="C69" s="26">
        <v>9</v>
      </c>
      <c r="D69" s="26">
        <v>8</v>
      </c>
      <c r="E69" s="26">
        <v>9</v>
      </c>
      <c r="F69" s="35">
        <v>9</v>
      </c>
      <c r="G69" s="20">
        <v>2652</v>
      </c>
      <c r="H69" s="87">
        <f t="shared" si="0"/>
        <v>9</v>
      </c>
    </row>
    <row r="70" spans="1:8" s="5" customFormat="1" ht="13.2" x14ac:dyDescent="0.25">
      <c r="A70" s="85" t="s">
        <v>39</v>
      </c>
      <c r="C70" s="26">
        <v>9</v>
      </c>
      <c r="D70" s="26">
        <v>8</v>
      </c>
      <c r="E70" s="26">
        <v>9</v>
      </c>
      <c r="F70" s="35">
        <v>9</v>
      </c>
      <c r="G70" s="20">
        <v>1512</v>
      </c>
      <c r="H70" s="87">
        <f t="shared" si="0"/>
        <v>9</v>
      </c>
    </row>
    <row r="71" spans="1:8" s="5" customFormat="1" ht="13.2" x14ac:dyDescent="0.25">
      <c r="A71" s="85" t="s">
        <v>22</v>
      </c>
      <c r="C71" s="26">
        <v>9</v>
      </c>
      <c r="D71" s="26">
        <v>8</v>
      </c>
      <c r="E71" s="26">
        <v>8</v>
      </c>
      <c r="F71" s="35">
        <v>9</v>
      </c>
      <c r="G71" s="20">
        <v>1140</v>
      </c>
      <c r="H71" s="87">
        <f t="shared" si="0"/>
        <v>9</v>
      </c>
    </row>
    <row r="72" spans="1:8" s="5" customFormat="1" ht="13.2" x14ac:dyDescent="0.25">
      <c r="A72" s="86" t="s">
        <v>51</v>
      </c>
      <c r="C72" s="26">
        <v>10</v>
      </c>
      <c r="D72" s="26">
        <v>8</v>
      </c>
      <c r="E72" s="26">
        <v>9</v>
      </c>
      <c r="F72" s="35">
        <v>9</v>
      </c>
      <c r="G72" s="20">
        <v>5570</v>
      </c>
      <c r="H72" s="87">
        <f t="shared" si="0"/>
        <v>9</v>
      </c>
    </row>
    <row r="73" spans="1:8" s="5" customFormat="1" ht="13.2" x14ac:dyDescent="0.25">
      <c r="A73" s="85" t="s">
        <v>23</v>
      </c>
      <c r="C73" s="26">
        <v>10</v>
      </c>
      <c r="D73" s="26">
        <v>9</v>
      </c>
      <c r="E73" s="26">
        <v>9</v>
      </c>
      <c r="F73" s="35">
        <v>10</v>
      </c>
      <c r="G73" s="20">
        <v>1222</v>
      </c>
      <c r="H73" s="87">
        <f t="shared" si="0"/>
        <v>9</v>
      </c>
    </row>
    <row r="74" spans="1:8" x14ac:dyDescent="0.25">
      <c r="A74" s="85" t="s">
        <v>24</v>
      </c>
      <c r="C74" s="26">
        <v>12</v>
      </c>
      <c r="D74" s="26">
        <v>8</v>
      </c>
      <c r="E74" s="26">
        <v>10</v>
      </c>
      <c r="F74" s="35">
        <v>10</v>
      </c>
      <c r="G74" s="20">
        <v>1058</v>
      </c>
      <c r="H74" s="87">
        <f>$F$40</f>
        <v>9</v>
      </c>
    </row>
    <row r="75" spans="1:8" x14ac:dyDescent="0.25">
      <c r="A75" s="85" t="s">
        <v>25</v>
      </c>
      <c r="C75" s="26">
        <v>11</v>
      </c>
      <c r="D75" s="26">
        <v>9</v>
      </c>
      <c r="E75" s="26">
        <v>10</v>
      </c>
      <c r="F75" s="35">
        <v>10</v>
      </c>
      <c r="G75" s="20">
        <v>1094</v>
      </c>
      <c r="H75" s="87">
        <f>$F$40</f>
        <v>9</v>
      </c>
    </row>
    <row r="76" spans="1:8" x14ac:dyDescent="0.25">
      <c r="A76" s="85" t="s">
        <v>26</v>
      </c>
      <c r="C76" s="26">
        <v>10</v>
      </c>
      <c r="D76" s="26">
        <v>7</v>
      </c>
      <c r="E76" s="26">
        <v>8</v>
      </c>
      <c r="F76" s="35">
        <v>8</v>
      </c>
      <c r="G76" s="20">
        <v>1072</v>
      </c>
      <c r="H76" s="87">
        <f>$F$40</f>
        <v>9</v>
      </c>
    </row>
    <row r="77" spans="1:8" x14ac:dyDescent="0.25">
      <c r="A77" s="85" t="s">
        <v>27</v>
      </c>
      <c r="C77" s="26">
        <v>10</v>
      </c>
      <c r="D77" s="26">
        <v>7</v>
      </c>
      <c r="E77" s="26">
        <v>9</v>
      </c>
      <c r="F77" s="35">
        <v>9</v>
      </c>
      <c r="G77" s="20">
        <v>1124</v>
      </c>
      <c r="H77" s="87">
        <f>$F$40</f>
        <v>9</v>
      </c>
    </row>
  </sheetData>
  <mergeCells count="3">
    <mergeCell ref="C6:E6"/>
    <mergeCell ref="G6:G7"/>
    <mergeCell ref="B44:G44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H77"/>
  <sheetViews>
    <sheetView topLeftCell="A47" zoomScale="115" zoomScaleNormal="100" workbookViewId="0">
      <selection activeCell="A49" sqref="A49:A77"/>
    </sheetView>
  </sheetViews>
  <sheetFormatPr defaultColWidth="11.44140625" defaultRowHeight="15" x14ac:dyDescent="0.25"/>
  <cols>
    <col min="1" max="1" width="28.6640625" style="1" customWidth="1"/>
    <col min="2" max="2" width="16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32</v>
      </c>
      <c r="B2" s="4"/>
    </row>
    <row r="3" spans="1:8" s="3" customFormat="1" ht="15.6" x14ac:dyDescent="0.3">
      <c r="A3" s="2"/>
      <c r="B3" s="4"/>
    </row>
    <row r="4" spans="1:8" s="3" customFormat="1" ht="15.6" x14ac:dyDescent="0.3">
      <c r="A4" s="2"/>
      <c r="B4" s="4"/>
    </row>
    <row r="5" spans="1:8" s="5" customFormat="1" ht="12.75" customHeight="1" x14ac:dyDescent="0.2">
      <c r="A5" s="29" t="s">
        <v>2</v>
      </c>
      <c r="B5" s="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0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1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12"/>
      <c r="C9" s="26">
        <v>13</v>
      </c>
      <c r="D9" s="26">
        <v>14</v>
      </c>
      <c r="E9" s="26">
        <v>14</v>
      </c>
      <c r="F9" s="35">
        <v>13</v>
      </c>
      <c r="G9" s="20">
        <v>1165</v>
      </c>
      <c r="H9" s="87">
        <f>$F$40</f>
        <v>13</v>
      </c>
    </row>
    <row r="10" spans="1:8" s="5" customFormat="1" ht="12.75" customHeight="1" x14ac:dyDescent="0.25">
      <c r="A10" s="23" t="s">
        <v>8</v>
      </c>
      <c r="B10" s="12"/>
      <c r="C10" s="26">
        <v>10</v>
      </c>
      <c r="D10" s="26">
        <v>12</v>
      </c>
      <c r="E10" s="26">
        <v>11</v>
      </c>
      <c r="F10" s="35">
        <v>10</v>
      </c>
      <c r="G10" s="20">
        <v>1174</v>
      </c>
      <c r="H10" s="87">
        <f t="shared" ref="H10:H73" si="0">$F$40</f>
        <v>13</v>
      </c>
    </row>
    <row r="11" spans="1:8" s="5" customFormat="1" ht="12.75" customHeight="1" x14ac:dyDescent="0.25">
      <c r="A11" s="23" t="s">
        <v>9</v>
      </c>
      <c r="B11" s="12"/>
      <c r="C11" s="26">
        <v>9</v>
      </c>
      <c r="D11" s="26">
        <v>12</v>
      </c>
      <c r="E11" s="26">
        <v>11</v>
      </c>
      <c r="F11" s="35">
        <v>10</v>
      </c>
      <c r="G11" s="20">
        <v>1336</v>
      </c>
      <c r="H11" s="87">
        <f t="shared" si="0"/>
        <v>13</v>
      </c>
    </row>
    <row r="12" spans="1:8" s="5" customFormat="1" ht="12.75" customHeight="1" x14ac:dyDescent="0.25">
      <c r="A12" s="23" t="s">
        <v>10</v>
      </c>
      <c r="B12" s="12"/>
      <c r="C12" s="26">
        <v>14</v>
      </c>
      <c r="D12" s="26">
        <v>15</v>
      </c>
      <c r="E12" s="26">
        <v>14</v>
      </c>
      <c r="F12" s="35">
        <v>14</v>
      </c>
      <c r="G12" s="20">
        <v>1265</v>
      </c>
      <c r="H12" s="87">
        <f t="shared" si="0"/>
        <v>13</v>
      </c>
    </row>
    <row r="13" spans="1:8" s="5" customFormat="1" ht="12.75" customHeight="1" x14ac:dyDescent="0.25">
      <c r="A13" s="23" t="s">
        <v>11</v>
      </c>
      <c r="B13" s="12"/>
      <c r="C13" s="26">
        <v>11</v>
      </c>
      <c r="D13" s="26">
        <v>12</v>
      </c>
      <c r="E13" s="26">
        <v>11</v>
      </c>
      <c r="F13" s="35">
        <v>12</v>
      </c>
      <c r="G13" s="20">
        <v>1362</v>
      </c>
      <c r="H13" s="87">
        <f t="shared" si="0"/>
        <v>13</v>
      </c>
    </row>
    <row r="14" spans="1:8" s="19" customFormat="1" ht="12.75" customHeight="1" x14ac:dyDescent="0.25">
      <c r="A14" s="23" t="s">
        <v>12</v>
      </c>
      <c r="B14" s="12"/>
      <c r="C14" s="26">
        <v>11</v>
      </c>
      <c r="D14" s="26">
        <v>14</v>
      </c>
      <c r="E14" s="26">
        <v>12</v>
      </c>
      <c r="F14" s="35">
        <v>12</v>
      </c>
      <c r="G14" s="20">
        <v>1327</v>
      </c>
      <c r="H14" s="87">
        <f t="shared" si="0"/>
        <v>13</v>
      </c>
    </row>
    <row r="15" spans="1:8" s="5" customFormat="1" ht="12.75" customHeight="1" x14ac:dyDescent="0.25">
      <c r="A15" s="23" t="s">
        <v>13</v>
      </c>
      <c r="B15" s="12"/>
      <c r="C15" s="26">
        <v>10</v>
      </c>
      <c r="D15" s="26">
        <v>13</v>
      </c>
      <c r="E15" s="26">
        <v>12</v>
      </c>
      <c r="F15" s="35">
        <v>11</v>
      </c>
      <c r="G15" s="20">
        <v>1098</v>
      </c>
      <c r="H15" s="87">
        <f t="shared" si="0"/>
        <v>13</v>
      </c>
    </row>
    <row r="16" spans="1:8" s="5" customFormat="1" ht="12.75" customHeight="1" x14ac:dyDescent="0.25">
      <c r="A16" s="23" t="s">
        <v>14</v>
      </c>
      <c r="B16" s="12"/>
      <c r="C16" s="26">
        <v>11</v>
      </c>
      <c r="D16" s="26">
        <v>11</v>
      </c>
      <c r="E16" s="26">
        <v>11</v>
      </c>
      <c r="F16" s="35">
        <v>11</v>
      </c>
      <c r="G16" s="20">
        <v>1160</v>
      </c>
      <c r="H16" s="87">
        <f t="shared" si="0"/>
        <v>13</v>
      </c>
    </row>
    <row r="17" spans="1:8" s="5" customFormat="1" ht="12.75" customHeight="1" x14ac:dyDescent="0.25">
      <c r="A17" s="23" t="s">
        <v>15</v>
      </c>
      <c r="B17" s="12"/>
      <c r="C17" s="26">
        <v>12</v>
      </c>
      <c r="D17" s="26">
        <v>14</v>
      </c>
      <c r="E17" s="26">
        <v>13</v>
      </c>
      <c r="F17" s="35">
        <v>13</v>
      </c>
      <c r="G17" s="20">
        <v>1086</v>
      </c>
      <c r="H17" s="87">
        <f t="shared" si="0"/>
        <v>13</v>
      </c>
    </row>
    <row r="18" spans="1:8" s="5" customFormat="1" ht="12.75" customHeight="1" x14ac:dyDescent="0.25">
      <c r="A18" s="23" t="s">
        <v>16</v>
      </c>
      <c r="B18" s="12"/>
      <c r="C18" s="26">
        <v>17</v>
      </c>
      <c r="D18" s="26">
        <v>19</v>
      </c>
      <c r="E18" s="26">
        <v>18</v>
      </c>
      <c r="F18" s="35">
        <v>18</v>
      </c>
      <c r="G18" s="20">
        <v>1344</v>
      </c>
      <c r="H18" s="87">
        <f t="shared" si="0"/>
        <v>13</v>
      </c>
    </row>
    <row r="19" spans="1:8" s="5" customFormat="1" ht="12.75" customHeight="1" x14ac:dyDescent="0.25">
      <c r="A19" s="23" t="s">
        <v>17</v>
      </c>
      <c r="B19" s="12"/>
      <c r="C19" s="26">
        <v>13</v>
      </c>
      <c r="D19" s="26">
        <v>16</v>
      </c>
      <c r="E19" s="26">
        <v>15</v>
      </c>
      <c r="F19" s="35">
        <v>15</v>
      </c>
      <c r="G19" s="20">
        <v>1545</v>
      </c>
      <c r="H19" s="87">
        <f t="shared" si="0"/>
        <v>13</v>
      </c>
    </row>
    <row r="20" spans="1:8" s="5" customFormat="1" ht="12.75" customHeight="1" x14ac:dyDescent="0.25">
      <c r="A20" s="23" t="s">
        <v>18</v>
      </c>
      <c r="B20" s="12"/>
      <c r="C20" s="26">
        <v>13</v>
      </c>
      <c r="D20" s="26">
        <v>15</v>
      </c>
      <c r="E20" s="26">
        <v>14</v>
      </c>
      <c r="F20" s="35">
        <v>14</v>
      </c>
      <c r="G20" s="20">
        <v>1230</v>
      </c>
      <c r="H20" s="87">
        <f t="shared" si="0"/>
        <v>13</v>
      </c>
    </row>
    <row r="21" spans="1:8" s="5" customFormat="1" ht="12.75" customHeight="1" x14ac:dyDescent="0.25">
      <c r="A21" s="23" t="s">
        <v>19</v>
      </c>
      <c r="B21" s="12"/>
      <c r="C21" s="26">
        <v>15</v>
      </c>
      <c r="D21" s="26">
        <v>15</v>
      </c>
      <c r="E21" s="26">
        <v>15</v>
      </c>
      <c r="F21" s="35">
        <v>15</v>
      </c>
      <c r="G21" s="20">
        <v>1170</v>
      </c>
      <c r="H21" s="87">
        <f t="shared" si="0"/>
        <v>13</v>
      </c>
    </row>
    <row r="22" spans="1:8" s="5" customFormat="1" ht="12.75" customHeight="1" x14ac:dyDescent="0.25">
      <c r="A22" s="23" t="s">
        <v>20</v>
      </c>
      <c r="B22" s="12"/>
      <c r="C22" s="26">
        <v>10</v>
      </c>
      <c r="D22" s="26">
        <v>14</v>
      </c>
      <c r="E22" s="26">
        <v>12</v>
      </c>
      <c r="F22" s="35">
        <v>12</v>
      </c>
      <c r="G22" s="20">
        <v>1146</v>
      </c>
      <c r="H22" s="87">
        <f t="shared" si="0"/>
        <v>13</v>
      </c>
    </row>
    <row r="23" spans="1:8" s="5" customFormat="1" ht="12.75" customHeight="1" x14ac:dyDescent="0.25">
      <c r="A23" s="23" t="s">
        <v>21</v>
      </c>
      <c r="B23" s="12"/>
      <c r="C23" s="26">
        <v>13</v>
      </c>
      <c r="D23" s="26">
        <v>13</v>
      </c>
      <c r="E23" s="26">
        <v>13</v>
      </c>
      <c r="F23" s="35">
        <v>14</v>
      </c>
      <c r="G23" s="20">
        <v>1934</v>
      </c>
      <c r="H23" s="87">
        <f t="shared" si="0"/>
        <v>13</v>
      </c>
    </row>
    <row r="24" spans="1:8" s="5" customFormat="1" ht="12.75" customHeight="1" x14ac:dyDescent="0.25">
      <c r="A24" s="23" t="s">
        <v>39</v>
      </c>
      <c r="B24" s="12"/>
      <c r="C24" s="26">
        <v>15</v>
      </c>
      <c r="D24" s="26">
        <v>15</v>
      </c>
      <c r="E24" s="26">
        <v>15</v>
      </c>
      <c r="F24" s="35">
        <v>15</v>
      </c>
      <c r="G24" s="20">
        <v>1538</v>
      </c>
      <c r="H24" s="87">
        <f t="shared" si="0"/>
        <v>13</v>
      </c>
    </row>
    <row r="25" spans="1:8" s="5" customFormat="1" ht="12.75" customHeight="1" x14ac:dyDescent="0.25">
      <c r="A25" s="23" t="s">
        <v>22</v>
      </c>
      <c r="B25" s="12"/>
      <c r="C25" s="26">
        <v>14</v>
      </c>
      <c r="D25" s="26">
        <v>14</v>
      </c>
      <c r="E25" s="26">
        <v>14</v>
      </c>
      <c r="F25" s="35">
        <v>15</v>
      </c>
      <c r="G25" s="20">
        <v>1176</v>
      </c>
      <c r="H25" s="87">
        <f t="shared" si="0"/>
        <v>13</v>
      </c>
    </row>
    <row r="26" spans="1:8" s="5" customFormat="1" ht="12.75" customHeight="1" x14ac:dyDescent="0.25">
      <c r="A26" s="23" t="s">
        <v>23</v>
      </c>
      <c r="B26" s="12"/>
      <c r="C26" s="26">
        <v>11</v>
      </c>
      <c r="D26" s="26">
        <v>16</v>
      </c>
      <c r="E26" s="26">
        <v>14</v>
      </c>
      <c r="F26" s="35">
        <v>14</v>
      </c>
      <c r="G26" s="20">
        <v>1238</v>
      </c>
      <c r="H26" s="87">
        <f t="shared" si="0"/>
        <v>13</v>
      </c>
    </row>
    <row r="27" spans="1:8" s="5" customFormat="1" ht="12.75" customHeight="1" x14ac:dyDescent="0.25">
      <c r="A27" s="23" t="s">
        <v>24</v>
      </c>
      <c r="B27" s="12"/>
      <c r="C27" s="26">
        <v>12</v>
      </c>
      <c r="D27" s="26">
        <v>18</v>
      </c>
      <c r="E27" s="26">
        <v>15</v>
      </c>
      <c r="F27" s="35">
        <v>15</v>
      </c>
      <c r="G27" s="20">
        <v>1075</v>
      </c>
      <c r="H27" s="87">
        <f t="shared" si="0"/>
        <v>13</v>
      </c>
    </row>
    <row r="28" spans="1:8" s="5" customFormat="1" ht="12.75" customHeight="1" x14ac:dyDescent="0.25">
      <c r="A28" s="23" t="s">
        <v>25</v>
      </c>
      <c r="B28" s="12"/>
      <c r="C28" s="26">
        <v>13</v>
      </c>
      <c r="D28" s="26">
        <v>14</v>
      </c>
      <c r="E28" s="26">
        <v>14</v>
      </c>
      <c r="F28" s="35">
        <v>14</v>
      </c>
      <c r="G28" s="20">
        <v>1115</v>
      </c>
      <c r="H28" s="87">
        <f t="shared" si="0"/>
        <v>13</v>
      </c>
    </row>
    <row r="29" spans="1:8" s="19" customFormat="1" ht="12.75" customHeight="1" x14ac:dyDescent="0.25">
      <c r="A29" s="23" t="s">
        <v>26</v>
      </c>
      <c r="B29" s="12"/>
      <c r="C29" s="26">
        <v>11</v>
      </c>
      <c r="D29" s="26">
        <v>11</v>
      </c>
      <c r="E29" s="26">
        <v>11</v>
      </c>
      <c r="F29" s="35">
        <v>11</v>
      </c>
      <c r="G29" s="20">
        <v>1102</v>
      </c>
      <c r="H29" s="87">
        <f t="shared" si="0"/>
        <v>13</v>
      </c>
    </row>
    <row r="30" spans="1:8" s="5" customFormat="1" ht="12.75" customHeight="1" x14ac:dyDescent="0.25">
      <c r="A30" s="23" t="s">
        <v>27</v>
      </c>
      <c r="B30" s="12"/>
      <c r="C30" s="26">
        <v>10</v>
      </c>
      <c r="D30" s="26">
        <v>14</v>
      </c>
      <c r="E30" s="26">
        <v>12</v>
      </c>
      <c r="F30" s="35">
        <v>12</v>
      </c>
      <c r="G30" s="20">
        <v>1148</v>
      </c>
      <c r="H30" s="87">
        <f t="shared" si="0"/>
        <v>13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11</v>
      </c>
      <c r="D32" s="26">
        <v>13</v>
      </c>
      <c r="E32" s="26">
        <v>12</v>
      </c>
      <c r="F32" s="35">
        <v>12</v>
      </c>
      <c r="G32" s="20">
        <v>7629</v>
      </c>
      <c r="H32" s="87">
        <f t="shared" si="0"/>
        <v>13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14</v>
      </c>
      <c r="D33" s="26">
        <v>16</v>
      </c>
      <c r="E33" s="26">
        <v>15</v>
      </c>
      <c r="F33" s="35">
        <v>15</v>
      </c>
      <c r="G33" s="20">
        <v>3590</v>
      </c>
      <c r="H33" s="87">
        <f t="shared" si="0"/>
        <v>13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10</v>
      </c>
      <c r="D34" s="26">
        <v>13</v>
      </c>
      <c r="E34" s="26">
        <v>12</v>
      </c>
      <c r="F34" s="35">
        <v>11</v>
      </c>
      <c r="G34" s="20">
        <v>1098</v>
      </c>
      <c r="H34" s="87">
        <f t="shared" si="0"/>
        <v>13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14</v>
      </c>
      <c r="D35" s="26">
        <v>15</v>
      </c>
      <c r="E35" s="26">
        <v>15</v>
      </c>
      <c r="F35" s="35">
        <v>15</v>
      </c>
      <c r="G35" s="20">
        <v>3945</v>
      </c>
      <c r="H35" s="87">
        <f t="shared" si="0"/>
        <v>13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14</v>
      </c>
      <c r="D36" s="26">
        <v>15</v>
      </c>
      <c r="E36" s="26">
        <v>14</v>
      </c>
      <c r="F36" s="35">
        <v>15</v>
      </c>
      <c r="G36" s="20">
        <v>2714</v>
      </c>
      <c r="H36" s="87">
        <f t="shared" si="0"/>
        <v>13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13</v>
      </c>
      <c r="D37" s="26">
        <v>13</v>
      </c>
      <c r="E37" s="26">
        <v>13</v>
      </c>
      <c r="F37" s="35">
        <v>13</v>
      </c>
      <c r="G37" s="20">
        <v>3080</v>
      </c>
      <c r="H37" s="87">
        <f t="shared" si="0"/>
        <v>13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11</v>
      </c>
      <c r="D38" s="26">
        <v>14</v>
      </c>
      <c r="E38" s="26">
        <v>13</v>
      </c>
      <c r="F38" s="35">
        <v>13</v>
      </c>
      <c r="G38" s="20">
        <v>5678</v>
      </c>
      <c r="H38" s="87">
        <f t="shared" si="0"/>
        <v>13</v>
      </c>
    </row>
    <row r="39" spans="1:8" s="5" customFormat="1" ht="12.75" customHeight="1" x14ac:dyDescent="0.25">
      <c r="A39" s="23"/>
      <c r="B39" s="12"/>
      <c r="C39" s="26"/>
      <c r="D39" s="26"/>
      <c r="E39" s="26"/>
      <c r="F39" s="35"/>
      <c r="H39" s="87"/>
    </row>
    <row r="40" spans="1:8" s="19" customFormat="1" ht="25.5" customHeight="1" x14ac:dyDescent="0.25">
      <c r="A40" s="22" t="s">
        <v>28</v>
      </c>
      <c r="B40" s="12"/>
      <c r="C40" s="26">
        <v>12</v>
      </c>
      <c r="D40" s="26">
        <v>14</v>
      </c>
      <c r="E40" s="26">
        <v>13</v>
      </c>
      <c r="F40" s="35">
        <v>13</v>
      </c>
      <c r="G40" s="20">
        <v>27734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>
        <f t="shared" si="0"/>
        <v>13</v>
      </c>
    </row>
    <row r="42" spans="1:8" s="5" customFormat="1" ht="12" customHeight="1" x14ac:dyDescent="0.25">
      <c r="B42" s="16"/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A43" s="17"/>
      <c r="B43" s="16"/>
      <c r="C43" s="16"/>
      <c r="D43" s="16"/>
      <c r="E43" s="16"/>
      <c r="F43" s="16"/>
      <c r="G43" s="16"/>
      <c r="H43" s="87"/>
    </row>
    <row r="44" spans="1:8" s="5" customFormat="1" ht="12" customHeight="1" x14ac:dyDescent="0.25">
      <c r="H44" s="87"/>
    </row>
    <row r="45" spans="1:8" s="13" customFormat="1" ht="13.2" x14ac:dyDescent="0.25">
      <c r="H45" s="87"/>
    </row>
    <row r="46" spans="1:8" s="13" customFormat="1" ht="12" customHeight="1" x14ac:dyDescent="0.25">
      <c r="H46" s="87"/>
    </row>
    <row r="47" spans="1:8" s="13" customFormat="1" ht="13.2" x14ac:dyDescent="0.25">
      <c r="H47" s="87"/>
    </row>
    <row r="48" spans="1:8" s="5" customFormat="1" ht="13.2" x14ac:dyDescent="0.25">
      <c r="H48" s="87"/>
    </row>
    <row r="49" spans="1:8" s="5" customFormat="1" ht="13.2" x14ac:dyDescent="0.25">
      <c r="A49" s="86" t="s">
        <v>110</v>
      </c>
      <c r="C49" s="26">
        <v>11</v>
      </c>
      <c r="D49" s="26">
        <v>13</v>
      </c>
      <c r="E49" s="26">
        <v>12</v>
      </c>
      <c r="F49" s="35">
        <v>12</v>
      </c>
      <c r="G49" s="20">
        <v>7629</v>
      </c>
      <c r="H49" s="87">
        <f t="shared" si="0"/>
        <v>13</v>
      </c>
    </row>
    <row r="50" spans="1:8" s="5" customFormat="1" ht="13.2" x14ac:dyDescent="0.25">
      <c r="A50" s="85" t="s">
        <v>7</v>
      </c>
      <c r="C50" s="26">
        <v>13</v>
      </c>
      <c r="D50" s="26">
        <v>14</v>
      </c>
      <c r="E50" s="26">
        <v>14</v>
      </c>
      <c r="F50" s="35">
        <v>13</v>
      </c>
      <c r="G50" s="20">
        <v>1165</v>
      </c>
      <c r="H50" s="87">
        <f t="shared" si="0"/>
        <v>13</v>
      </c>
    </row>
    <row r="51" spans="1:8" s="5" customFormat="1" ht="13.2" x14ac:dyDescent="0.25">
      <c r="A51" s="85" t="s">
        <v>8</v>
      </c>
      <c r="C51" s="26">
        <v>10</v>
      </c>
      <c r="D51" s="26">
        <v>12</v>
      </c>
      <c r="E51" s="26">
        <v>11</v>
      </c>
      <c r="F51" s="35">
        <v>10</v>
      </c>
      <c r="G51" s="20">
        <v>1174</v>
      </c>
      <c r="H51" s="87">
        <f t="shared" si="0"/>
        <v>13</v>
      </c>
    </row>
    <row r="52" spans="1:8" s="5" customFormat="1" ht="13.2" x14ac:dyDescent="0.25">
      <c r="A52" s="85" t="s">
        <v>9</v>
      </c>
      <c r="C52" s="26">
        <v>9</v>
      </c>
      <c r="D52" s="26">
        <v>12</v>
      </c>
      <c r="E52" s="26">
        <v>11</v>
      </c>
      <c r="F52" s="35">
        <v>10</v>
      </c>
      <c r="G52" s="20">
        <v>1336</v>
      </c>
      <c r="H52" s="87">
        <f t="shared" si="0"/>
        <v>13</v>
      </c>
    </row>
    <row r="53" spans="1:8" s="5" customFormat="1" ht="13.2" x14ac:dyDescent="0.25">
      <c r="A53" s="85" t="s">
        <v>10</v>
      </c>
      <c r="C53" s="26">
        <v>14</v>
      </c>
      <c r="D53" s="26">
        <v>15</v>
      </c>
      <c r="E53" s="26">
        <v>14</v>
      </c>
      <c r="F53" s="35">
        <v>14</v>
      </c>
      <c r="G53" s="20">
        <v>1265</v>
      </c>
      <c r="H53" s="87">
        <f t="shared" si="0"/>
        <v>13</v>
      </c>
    </row>
    <row r="54" spans="1:8" s="5" customFormat="1" ht="13.2" x14ac:dyDescent="0.25">
      <c r="A54" s="85" t="s">
        <v>11</v>
      </c>
      <c r="C54" s="26">
        <v>11</v>
      </c>
      <c r="D54" s="26">
        <v>12</v>
      </c>
      <c r="E54" s="26">
        <v>11</v>
      </c>
      <c r="F54" s="35">
        <v>12</v>
      </c>
      <c r="G54" s="20">
        <v>1362</v>
      </c>
      <c r="H54" s="87">
        <f t="shared" si="0"/>
        <v>13</v>
      </c>
    </row>
    <row r="55" spans="1:8" s="5" customFormat="1" ht="13.2" x14ac:dyDescent="0.25">
      <c r="A55" s="85" t="s">
        <v>12</v>
      </c>
      <c r="C55" s="26">
        <v>11</v>
      </c>
      <c r="D55" s="26">
        <v>14</v>
      </c>
      <c r="E55" s="26">
        <v>12</v>
      </c>
      <c r="F55" s="35">
        <v>12</v>
      </c>
      <c r="G55" s="20">
        <v>1327</v>
      </c>
      <c r="H55" s="87">
        <f t="shared" si="0"/>
        <v>13</v>
      </c>
    </row>
    <row r="56" spans="1:8" s="5" customFormat="1" ht="13.2" x14ac:dyDescent="0.25">
      <c r="A56" s="86" t="s">
        <v>13</v>
      </c>
      <c r="C56" s="26">
        <v>10</v>
      </c>
      <c r="D56" s="26">
        <v>13</v>
      </c>
      <c r="E56" s="26">
        <v>12</v>
      </c>
      <c r="F56" s="35">
        <v>11</v>
      </c>
      <c r="G56" s="20">
        <v>1098</v>
      </c>
      <c r="H56" s="87">
        <f t="shared" si="0"/>
        <v>13</v>
      </c>
    </row>
    <row r="57" spans="1:8" s="5" customFormat="1" ht="13.2" x14ac:dyDescent="0.25">
      <c r="A57" s="85" t="s">
        <v>13</v>
      </c>
      <c r="C57" s="26">
        <v>10</v>
      </c>
      <c r="D57" s="26">
        <v>13</v>
      </c>
      <c r="E57" s="26">
        <v>12</v>
      </c>
      <c r="F57" s="35">
        <v>11</v>
      </c>
      <c r="G57" s="20">
        <v>1098</v>
      </c>
      <c r="H57" s="87">
        <f t="shared" si="0"/>
        <v>13</v>
      </c>
    </row>
    <row r="58" spans="1:8" s="5" customFormat="1" ht="13.2" x14ac:dyDescent="0.25">
      <c r="A58" s="86" t="s">
        <v>47</v>
      </c>
      <c r="C58" s="26">
        <v>14</v>
      </c>
      <c r="D58" s="26">
        <v>16</v>
      </c>
      <c r="E58" s="26">
        <v>15</v>
      </c>
      <c r="F58" s="35">
        <v>15</v>
      </c>
      <c r="G58" s="20">
        <v>3590</v>
      </c>
      <c r="H58" s="87">
        <f t="shared" si="0"/>
        <v>13</v>
      </c>
    </row>
    <row r="59" spans="1:8" s="5" customFormat="1" ht="13.2" x14ac:dyDescent="0.25">
      <c r="A59" s="85" t="s">
        <v>14</v>
      </c>
      <c r="C59" s="26">
        <v>11</v>
      </c>
      <c r="D59" s="26">
        <v>11</v>
      </c>
      <c r="E59" s="26">
        <v>11</v>
      </c>
      <c r="F59" s="35">
        <v>11</v>
      </c>
      <c r="G59" s="20">
        <v>1160</v>
      </c>
      <c r="H59" s="87">
        <f t="shared" si="0"/>
        <v>13</v>
      </c>
    </row>
    <row r="60" spans="1:8" s="5" customFormat="1" ht="13.2" x14ac:dyDescent="0.25">
      <c r="A60" s="85" t="s">
        <v>15</v>
      </c>
      <c r="C60" s="26">
        <v>12</v>
      </c>
      <c r="D60" s="26">
        <v>14</v>
      </c>
      <c r="E60" s="26">
        <v>13</v>
      </c>
      <c r="F60" s="35">
        <v>13</v>
      </c>
      <c r="G60" s="20">
        <v>1086</v>
      </c>
      <c r="H60" s="87">
        <f t="shared" si="0"/>
        <v>13</v>
      </c>
    </row>
    <row r="61" spans="1:8" s="5" customFormat="1" ht="13.2" x14ac:dyDescent="0.25">
      <c r="A61" s="85" t="s">
        <v>16</v>
      </c>
      <c r="C61" s="26">
        <v>17</v>
      </c>
      <c r="D61" s="26">
        <v>19</v>
      </c>
      <c r="E61" s="26">
        <v>18</v>
      </c>
      <c r="F61" s="35">
        <v>18</v>
      </c>
      <c r="G61" s="20">
        <v>1344</v>
      </c>
      <c r="H61" s="87">
        <f t="shared" si="0"/>
        <v>13</v>
      </c>
    </row>
    <row r="62" spans="1:8" s="5" customFormat="1" ht="13.2" x14ac:dyDescent="0.25">
      <c r="A62" s="86" t="s">
        <v>111</v>
      </c>
      <c r="C62" s="26">
        <v>14</v>
      </c>
      <c r="D62" s="26">
        <v>15</v>
      </c>
      <c r="E62" s="26">
        <v>15</v>
      </c>
      <c r="F62" s="35">
        <v>15</v>
      </c>
      <c r="G62" s="20">
        <v>3945</v>
      </c>
      <c r="H62" s="87">
        <f t="shared" si="0"/>
        <v>13</v>
      </c>
    </row>
    <row r="63" spans="1:8" s="5" customFormat="1" ht="13.2" x14ac:dyDescent="0.25">
      <c r="A63" s="85" t="s">
        <v>17</v>
      </c>
      <c r="C63" s="26">
        <v>13</v>
      </c>
      <c r="D63" s="26">
        <v>16</v>
      </c>
      <c r="E63" s="26">
        <v>15</v>
      </c>
      <c r="F63" s="35">
        <v>15</v>
      </c>
      <c r="G63" s="20">
        <v>1545</v>
      </c>
      <c r="H63" s="87">
        <f t="shared" si="0"/>
        <v>13</v>
      </c>
    </row>
    <row r="64" spans="1:8" s="5" customFormat="1" ht="13.2" x14ac:dyDescent="0.25">
      <c r="A64" s="85" t="s">
        <v>18</v>
      </c>
      <c r="C64" s="26">
        <v>13</v>
      </c>
      <c r="D64" s="26">
        <v>15</v>
      </c>
      <c r="E64" s="26">
        <v>14</v>
      </c>
      <c r="F64" s="35">
        <v>14</v>
      </c>
      <c r="G64" s="20">
        <v>1230</v>
      </c>
      <c r="H64" s="87">
        <f t="shared" si="0"/>
        <v>13</v>
      </c>
    </row>
    <row r="65" spans="1:8" s="5" customFormat="1" ht="13.2" x14ac:dyDescent="0.25">
      <c r="A65" s="85" t="s">
        <v>19</v>
      </c>
      <c r="C65" s="26">
        <v>15</v>
      </c>
      <c r="D65" s="26">
        <v>15</v>
      </c>
      <c r="E65" s="26">
        <v>15</v>
      </c>
      <c r="F65" s="35">
        <v>15</v>
      </c>
      <c r="G65" s="20">
        <v>1170</v>
      </c>
      <c r="H65" s="87">
        <f t="shared" si="0"/>
        <v>13</v>
      </c>
    </row>
    <row r="66" spans="1:8" s="5" customFormat="1" ht="13.2" x14ac:dyDescent="0.25">
      <c r="A66" s="86" t="s">
        <v>50</v>
      </c>
      <c r="C66" s="26">
        <v>13</v>
      </c>
      <c r="D66" s="26">
        <v>13</v>
      </c>
      <c r="E66" s="26">
        <v>13</v>
      </c>
      <c r="F66" s="35">
        <v>13</v>
      </c>
      <c r="G66" s="20">
        <v>3080</v>
      </c>
      <c r="H66" s="87">
        <f t="shared" si="0"/>
        <v>13</v>
      </c>
    </row>
    <row r="67" spans="1:8" s="5" customFormat="1" ht="13.2" x14ac:dyDescent="0.25">
      <c r="A67" s="85" t="s">
        <v>20</v>
      </c>
      <c r="C67" s="26">
        <v>10</v>
      </c>
      <c r="D67" s="26">
        <v>14</v>
      </c>
      <c r="E67" s="26">
        <v>12</v>
      </c>
      <c r="F67" s="35">
        <v>12</v>
      </c>
      <c r="G67" s="20">
        <v>1146</v>
      </c>
      <c r="H67" s="87">
        <f t="shared" si="0"/>
        <v>13</v>
      </c>
    </row>
    <row r="68" spans="1:8" s="5" customFormat="1" ht="13.2" x14ac:dyDescent="0.25">
      <c r="A68" s="85" t="s">
        <v>21</v>
      </c>
      <c r="C68" s="26">
        <v>13</v>
      </c>
      <c r="D68" s="26">
        <v>13</v>
      </c>
      <c r="E68" s="26">
        <v>13</v>
      </c>
      <c r="F68" s="35">
        <v>14</v>
      </c>
      <c r="G68" s="20">
        <v>1934</v>
      </c>
      <c r="H68" s="87">
        <f t="shared" si="0"/>
        <v>13</v>
      </c>
    </row>
    <row r="69" spans="1:8" s="5" customFormat="1" ht="13.2" x14ac:dyDescent="0.25">
      <c r="A69" s="86" t="s">
        <v>49</v>
      </c>
      <c r="C69" s="26">
        <v>14</v>
      </c>
      <c r="D69" s="26">
        <v>15</v>
      </c>
      <c r="E69" s="26">
        <v>14</v>
      </c>
      <c r="F69" s="35">
        <v>15</v>
      </c>
      <c r="G69" s="20">
        <v>2714</v>
      </c>
      <c r="H69" s="87">
        <f t="shared" si="0"/>
        <v>13</v>
      </c>
    </row>
    <row r="70" spans="1:8" s="5" customFormat="1" ht="13.2" x14ac:dyDescent="0.25">
      <c r="A70" s="85" t="s">
        <v>39</v>
      </c>
      <c r="C70" s="26">
        <v>15</v>
      </c>
      <c r="D70" s="26">
        <v>15</v>
      </c>
      <c r="E70" s="26">
        <v>15</v>
      </c>
      <c r="F70" s="35">
        <v>15</v>
      </c>
      <c r="G70" s="20">
        <v>1538</v>
      </c>
      <c r="H70" s="87">
        <f t="shared" si="0"/>
        <v>13</v>
      </c>
    </row>
    <row r="71" spans="1:8" s="5" customFormat="1" ht="13.2" x14ac:dyDescent="0.25">
      <c r="A71" s="85" t="s">
        <v>22</v>
      </c>
      <c r="C71" s="26">
        <v>14</v>
      </c>
      <c r="D71" s="26">
        <v>14</v>
      </c>
      <c r="E71" s="26">
        <v>14</v>
      </c>
      <c r="F71" s="35">
        <v>15</v>
      </c>
      <c r="G71" s="20">
        <v>1176</v>
      </c>
      <c r="H71" s="87">
        <f t="shared" si="0"/>
        <v>13</v>
      </c>
    </row>
    <row r="72" spans="1:8" s="5" customFormat="1" ht="13.2" x14ac:dyDescent="0.25">
      <c r="A72" s="86" t="s">
        <v>51</v>
      </c>
      <c r="C72" s="26">
        <v>11</v>
      </c>
      <c r="D72" s="26">
        <v>14</v>
      </c>
      <c r="E72" s="26">
        <v>13</v>
      </c>
      <c r="F72" s="35">
        <v>13</v>
      </c>
      <c r="G72" s="20">
        <v>5678</v>
      </c>
      <c r="H72" s="87">
        <f t="shared" si="0"/>
        <v>13</v>
      </c>
    </row>
    <row r="73" spans="1:8" s="5" customFormat="1" ht="13.2" x14ac:dyDescent="0.25">
      <c r="A73" s="85" t="s">
        <v>23</v>
      </c>
      <c r="C73" s="26">
        <v>11</v>
      </c>
      <c r="D73" s="26">
        <v>16</v>
      </c>
      <c r="E73" s="26">
        <v>14</v>
      </c>
      <c r="F73" s="35">
        <v>14</v>
      </c>
      <c r="G73" s="20">
        <v>1238</v>
      </c>
      <c r="H73" s="87">
        <f t="shared" si="0"/>
        <v>13</v>
      </c>
    </row>
    <row r="74" spans="1:8" x14ac:dyDescent="0.25">
      <c r="A74" s="85" t="s">
        <v>24</v>
      </c>
      <c r="C74" s="26">
        <v>12</v>
      </c>
      <c r="D74" s="26">
        <v>18</v>
      </c>
      <c r="E74" s="26">
        <v>15</v>
      </c>
      <c r="F74" s="35">
        <v>15</v>
      </c>
      <c r="G74" s="20">
        <v>1075</v>
      </c>
      <c r="H74" s="87">
        <f>$F$40</f>
        <v>13</v>
      </c>
    </row>
    <row r="75" spans="1:8" x14ac:dyDescent="0.25">
      <c r="A75" s="85" t="s">
        <v>25</v>
      </c>
      <c r="C75" s="26">
        <v>13</v>
      </c>
      <c r="D75" s="26">
        <v>14</v>
      </c>
      <c r="E75" s="26">
        <v>14</v>
      </c>
      <c r="F75" s="35">
        <v>14</v>
      </c>
      <c r="G75" s="20">
        <v>1115</v>
      </c>
      <c r="H75" s="87">
        <f>$F$40</f>
        <v>13</v>
      </c>
    </row>
    <row r="76" spans="1:8" x14ac:dyDescent="0.25">
      <c r="A76" s="85" t="s">
        <v>26</v>
      </c>
      <c r="C76" s="26">
        <v>11</v>
      </c>
      <c r="D76" s="26">
        <v>11</v>
      </c>
      <c r="E76" s="26">
        <v>11</v>
      </c>
      <c r="F76" s="35">
        <v>11</v>
      </c>
      <c r="G76" s="20">
        <v>1102</v>
      </c>
      <c r="H76" s="87">
        <f>$F$40</f>
        <v>13</v>
      </c>
    </row>
    <row r="77" spans="1:8" x14ac:dyDescent="0.25">
      <c r="A77" s="85" t="s">
        <v>27</v>
      </c>
      <c r="C77" s="26">
        <v>10</v>
      </c>
      <c r="D77" s="26">
        <v>14</v>
      </c>
      <c r="E77" s="26">
        <v>12</v>
      </c>
      <c r="F77" s="35">
        <v>12</v>
      </c>
      <c r="G77" s="20">
        <v>1148</v>
      </c>
      <c r="H77" s="87">
        <f>$F$40</f>
        <v>13</v>
      </c>
    </row>
  </sheetData>
  <mergeCells count="2">
    <mergeCell ref="C6:E6"/>
    <mergeCell ref="G6:G7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H77"/>
  <sheetViews>
    <sheetView topLeftCell="A47" zoomScale="115" zoomScaleNormal="100" workbookViewId="0">
      <selection activeCell="A49" sqref="A49:A77"/>
    </sheetView>
  </sheetViews>
  <sheetFormatPr defaultColWidth="11.44140625" defaultRowHeight="15" x14ac:dyDescent="0.25"/>
  <cols>
    <col min="1" max="1" width="28.6640625" style="1" customWidth="1"/>
    <col min="2" max="2" width="16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33</v>
      </c>
      <c r="B2" s="4"/>
    </row>
    <row r="3" spans="1:8" s="3" customFormat="1" ht="15.6" x14ac:dyDescent="0.3">
      <c r="A3" s="2"/>
      <c r="B3" s="4"/>
    </row>
    <row r="4" spans="1:8" s="3" customFormat="1" ht="15.6" x14ac:dyDescent="0.3">
      <c r="A4" s="2"/>
      <c r="B4" s="4"/>
    </row>
    <row r="5" spans="1:8" s="5" customFormat="1" ht="12.75" customHeight="1" x14ac:dyDescent="0.2">
      <c r="A5" s="29" t="s">
        <v>2</v>
      </c>
      <c r="B5" s="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0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1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12"/>
      <c r="C9" s="26">
        <v>6</v>
      </c>
      <c r="D9" s="26">
        <v>10</v>
      </c>
      <c r="E9" s="26">
        <v>8</v>
      </c>
      <c r="F9" s="35">
        <v>8</v>
      </c>
      <c r="G9" s="20">
        <v>1180</v>
      </c>
      <c r="H9" s="87">
        <f>$F$40</f>
        <v>10</v>
      </c>
    </row>
    <row r="10" spans="1:8" s="5" customFormat="1" ht="12.75" customHeight="1" x14ac:dyDescent="0.25">
      <c r="A10" s="23" t="s">
        <v>8</v>
      </c>
      <c r="B10" s="12"/>
      <c r="C10" s="26">
        <v>5</v>
      </c>
      <c r="D10" s="26">
        <v>7</v>
      </c>
      <c r="E10" s="26">
        <v>6</v>
      </c>
      <c r="F10" s="35">
        <v>6</v>
      </c>
      <c r="G10" s="20">
        <v>1200</v>
      </c>
      <c r="H10" s="87">
        <f t="shared" ref="H10:H73" si="0">$F$40</f>
        <v>10</v>
      </c>
    </row>
    <row r="11" spans="1:8" s="5" customFormat="1" ht="12.75" customHeight="1" x14ac:dyDescent="0.25">
      <c r="A11" s="23" t="s">
        <v>9</v>
      </c>
      <c r="B11" s="12"/>
      <c r="C11" s="26">
        <v>5</v>
      </c>
      <c r="D11" s="26">
        <v>10</v>
      </c>
      <c r="E11" s="26">
        <v>8</v>
      </c>
      <c r="F11" s="35">
        <v>8</v>
      </c>
      <c r="G11" s="20">
        <v>1344</v>
      </c>
      <c r="H11" s="87">
        <f t="shared" si="0"/>
        <v>10</v>
      </c>
    </row>
    <row r="12" spans="1:8" s="5" customFormat="1" ht="12.75" customHeight="1" x14ac:dyDescent="0.25">
      <c r="A12" s="23" t="s">
        <v>10</v>
      </c>
      <c r="B12" s="12"/>
      <c r="C12" s="26">
        <v>7</v>
      </c>
      <c r="D12" s="26">
        <v>11</v>
      </c>
      <c r="E12" s="26">
        <v>9</v>
      </c>
      <c r="F12" s="35">
        <v>9</v>
      </c>
      <c r="G12" s="20">
        <v>1268</v>
      </c>
      <c r="H12" s="87">
        <f t="shared" si="0"/>
        <v>10</v>
      </c>
    </row>
    <row r="13" spans="1:8" s="5" customFormat="1" ht="12.75" customHeight="1" x14ac:dyDescent="0.25">
      <c r="A13" s="23" t="s">
        <v>11</v>
      </c>
      <c r="B13" s="12"/>
      <c r="C13" s="26">
        <v>7</v>
      </c>
      <c r="D13" s="26">
        <v>11</v>
      </c>
      <c r="E13" s="26">
        <v>9</v>
      </c>
      <c r="F13" s="35">
        <v>9</v>
      </c>
      <c r="G13" s="20">
        <v>1381</v>
      </c>
      <c r="H13" s="87">
        <f t="shared" si="0"/>
        <v>10</v>
      </c>
    </row>
    <row r="14" spans="1:8" s="19" customFormat="1" ht="12.75" customHeight="1" x14ac:dyDescent="0.25">
      <c r="A14" s="23" t="s">
        <v>12</v>
      </c>
      <c r="B14" s="12"/>
      <c r="C14" s="26">
        <v>5</v>
      </c>
      <c r="D14" s="26">
        <v>14</v>
      </c>
      <c r="E14" s="26">
        <v>9</v>
      </c>
      <c r="F14" s="35">
        <v>10</v>
      </c>
      <c r="G14" s="20">
        <v>1340</v>
      </c>
      <c r="H14" s="87">
        <f t="shared" si="0"/>
        <v>10</v>
      </c>
    </row>
    <row r="15" spans="1:8" s="5" customFormat="1" ht="12.75" customHeight="1" x14ac:dyDescent="0.25">
      <c r="A15" s="23" t="s">
        <v>13</v>
      </c>
      <c r="B15" s="12"/>
      <c r="C15" s="26">
        <v>4</v>
      </c>
      <c r="D15" s="26">
        <v>10</v>
      </c>
      <c r="E15" s="26">
        <v>7</v>
      </c>
      <c r="F15" s="35">
        <v>7</v>
      </c>
      <c r="G15" s="20">
        <v>1114</v>
      </c>
      <c r="H15" s="87">
        <f t="shared" si="0"/>
        <v>10</v>
      </c>
    </row>
    <row r="16" spans="1:8" s="5" customFormat="1" ht="12.75" customHeight="1" x14ac:dyDescent="0.25">
      <c r="A16" s="23" t="s">
        <v>14</v>
      </c>
      <c r="B16" s="12"/>
      <c r="C16" s="26">
        <v>5</v>
      </c>
      <c r="D16" s="26">
        <v>8</v>
      </c>
      <c r="E16" s="26">
        <v>7</v>
      </c>
      <c r="F16" s="35">
        <v>7</v>
      </c>
      <c r="G16" s="20">
        <v>1180</v>
      </c>
      <c r="H16" s="87">
        <f t="shared" si="0"/>
        <v>10</v>
      </c>
    </row>
    <row r="17" spans="1:8" s="5" customFormat="1" ht="12.75" customHeight="1" x14ac:dyDescent="0.25">
      <c r="A17" s="23" t="s">
        <v>15</v>
      </c>
      <c r="B17" s="12"/>
      <c r="C17" s="26">
        <v>5</v>
      </c>
      <c r="D17" s="26">
        <v>11</v>
      </c>
      <c r="E17" s="26">
        <v>8</v>
      </c>
      <c r="F17" s="35">
        <v>8</v>
      </c>
      <c r="G17" s="20">
        <v>1093</v>
      </c>
      <c r="H17" s="87">
        <f t="shared" si="0"/>
        <v>10</v>
      </c>
    </row>
    <row r="18" spans="1:8" s="5" customFormat="1" ht="12.75" customHeight="1" x14ac:dyDescent="0.25">
      <c r="A18" s="23" t="s">
        <v>16</v>
      </c>
      <c r="B18" s="12"/>
      <c r="C18" s="26">
        <v>7</v>
      </c>
      <c r="D18" s="26">
        <v>14</v>
      </c>
      <c r="E18" s="26">
        <v>10</v>
      </c>
      <c r="F18" s="35">
        <v>10</v>
      </c>
      <c r="G18" s="20">
        <v>1344</v>
      </c>
      <c r="H18" s="87">
        <f t="shared" si="0"/>
        <v>10</v>
      </c>
    </row>
    <row r="19" spans="1:8" s="5" customFormat="1" ht="12.75" customHeight="1" x14ac:dyDescent="0.25">
      <c r="A19" s="23" t="s">
        <v>17</v>
      </c>
      <c r="B19" s="12"/>
      <c r="C19" s="26">
        <v>6</v>
      </c>
      <c r="D19" s="26">
        <v>10</v>
      </c>
      <c r="E19" s="26">
        <v>8</v>
      </c>
      <c r="F19" s="35">
        <v>8</v>
      </c>
      <c r="G19" s="20">
        <v>1551</v>
      </c>
      <c r="H19" s="87">
        <f t="shared" si="0"/>
        <v>10</v>
      </c>
    </row>
    <row r="20" spans="1:8" s="5" customFormat="1" ht="12.75" customHeight="1" x14ac:dyDescent="0.25">
      <c r="A20" s="23" t="s">
        <v>18</v>
      </c>
      <c r="B20" s="12"/>
      <c r="C20" s="26">
        <v>7</v>
      </c>
      <c r="D20" s="26">
        <v>14</v>
      </c>
      <c r="E20" s="26">
        <v>11</v>
      </c>
      <c r="F20" s="35">
        <v>11</v>
      </c>
      <c r="G20" s="20">
        <v>1233</v>
      </c>
      <c r="H20" s="87">
        <f t="shared" si="0"/>
        <v>10</v>
      </c>
    </row>
    <row r="21" spans="1:8" s="5" customFormat="1" ht="12.75" customHeight="1" x14ac:dyDescent="0.25">
      <c r="A21" s="23" t="s">
        <v>19</v>
      </c>
      <c r="B21" s="12"/>
      <c r="C21" s="26">
        <v>9</v>
      </c>
      <c r="D21" s="26">
        <v>16</v>
      </c>
      <c r="E21" s="26">
        <v>13</v>
      </c>
      <c r="F21" s="35">
        <v>12</v>
      </c>
      <c r="G21" s="20">
        <v>1181</v>
      </c>
      <c r="H21" s="87">
        <f t="shared" si="0"/>
        <v>10</v>
      </c>
    </row>
    <row r="22" spans="1:8" s="5" customFormat="1" ht="12.75" customHeight="1" x14ac:dyDescent="0.25">
      <c r="A22" s="23" t="s">
        <v>20</v>
      </c>
      <c r="B22" s="12"/>
      <c r="C22" s="26">
        <v>7</v>
      </c>
      <c r="D22" s="26">
        <v>13</v>
      </c>
      <c r="E22" s="26">
        <v>10</v>
      </c>
      <c r="F22" s="35">
        <v>10</v>
      </c>
      <c r="G22" s="20">
        <v>1155</v>
      </c>
      <c r="H22" s="87">
        <f t="shared" si="0"/>
        <v>10</v>
      </c>
    </row>
    <row r="23" spans="1:8" s="5" customFormat="1" ht="12.75" customHeight="1" x14ac:dyDescent="0.25">
      <c r="A23" s="23" t="s">
        <v>21</v>
      </c>
      <c r="B23" s="12"/>
      <c r="C23" s="26">
        <v>9</v>
      </c>
      <c r="D23" s="26">
        <v>10</v>
      </c>
      <c r="E23" s="26">
        <v>9</v>
      </c>
      <c r="F23" s="35">
        <v>10</v>
      </c>
      <c r="G23" s="20">
        <v>1959</v>
      </c>
      <c r="H23" s="87">
        <f t="shared" si="0"/>
        <v>10</v>
      </c>
    </row>
    <row r="24" spans="1:8" s="5" customFormat="1" ht="12.75" customHeight="1" x14ac:dyDescent="0.25">
      <c r="A24" s="23" t="s">
        <v>39</v>
      </c>
      <c r="B24" s="12"/>
      <c r="C24" s="26">
        <v>9</v>
      </c>
      <c r="D24" s="26">
        <v>15</v>
      </c>
      <c r="E24" s="26">
        <v>13</v>
      </c>
      <c r="F24" s="35">
        <v>13</v>
      </c>
      <c r="G24" s="20">
        <v>1556</v>
      </c>
      <c r="H24" s="87">
        <f t="shared" si="0"/>
        <v>10</v>
      </c>
    </row>
    <row r="25" spans="1:8" s="5" customFormat="1" ht="12.75" customHeight="1" x14ac:dyDescent="0.25">
      <c r="A25" s="23" t="s">
        <v>22</v>
      </c>
      <c r="B25" s="12"/>
      <c r="C25" s="26">
        <v>10</v>
      </c>
      <c r="D25" s="26">
        <v>15</v>
      </c>
      <c r="E25" s="26">
        <v>13</v>
      </c>
      <c r="F25" s="35">
        <v>13</v>
      </c>
      <c r="G25" s="20">
        <v>1173</v>
      </c>
      <c r="H25" s="87">
        <f t="shared" si="0"/>
        <v>10</v>
      </c>
    </row>
    <row r="26" spans="1:8" s="5" customFormat="1" ht="12.75" customHeight="1" x14ac:dyDescent="0.25">
      <c r="A26" s="23" t="s">
        <v>23</v>
      </c>
      <c r="B26" s="12"/>
      <c r="C26" s="26">
        <v>8</v>
      </c>
      <c r="D26" s="26">
        <v>14</v>
      </c>
      <c r="E26" s="26">
        <v>11</v>
      </c>
      <c r="F26" s="35">
        <v>11</v>
      </c>
      <c r="G26" s="20">
        <v>1237</v>
      </c>
      <c r="H26" s="87">
        <f t="shared" si="0"/>
        <v>10</v>
      </c>
    </row>
    <row r="27" spans="1:8" s="5" customFormat="1" ht="12.75" customHeight="1" x14ac:dyDescent="0.25">
      <c r="A27" s="23" t="s">
        <v>24</v>
      </c>
      <c r="B27" s="12"/>
      <c r="C27" s="26">
        <v>11</v>
      </c>
      <c r="D27" s="26">
        <v>18</v>
      </c>
      <c r="E27" s="26">
        <v>15</v>
      </c>
      <c r="F27" s="35">
        <v>15</v>
      </c>
      <c r="G27" s="20">
        <v>1084</v>
      </c>
      <c r="H27" s="87">
        <f t="shared" si="0"/>
        <v>10</v>
      </c>
    </row>
    <row r="28" spans="1:8" s="5" customFormat="1" ht="12.75" customHeight="1" x14ac:dyDescent="0.25">
      <c r="A28" s="23" t="s">
        <v>25</v>
      </c>
      <c r="B28" s="12"/>
      <c r="C28" s="26">
        <v>11</v>
      </c>
      <c r="D28" s="26">
        <v>16</v>
      </c>
      <c r="E28" s="26">
        <v>13</v>
      </c>
      <c r="F28" s="35">
        <v>14</v>
      </c>
      <c r="G28" s="20">
        <v>1128</v>
      </c>
      <c r="H28" s="87">
        <f t="shared" si="0"/>
        <v>10</v>
      </c>
    </row>
    <row r="29" spans="1:8" s="19" customFormat="1" ht="12.75" customHeight="1" x14ac:dyDescent="0.25">
      <c r="A29" s="23" t="s">
        <v>26</v>
      </c>
      <c r="B29" s="12"/>
      <c r="C29" s="26">
        <v>3</v>
      </c>
      <c r="D29" s="26">
        <v>13</v>
      </c>
      <c r="E29" s="26">
        <v>8</v>
      </c>
      <c r="F29" s="35">
        <v>8</v>
      </c>
      <c r="G29" s="20">
        <v>1109</v>
      </c>
      <c r="H29" s="87">
        <f t="shared" si="0"/>
        <v>10</v>
      </c>
    </row>
    <row r="30" spans="1:8" s="5" customFormat="1" ht="12.75" customHeight="1" x14ac:dyDescent="0.25">
      <c r="A30" s="23" t="s">
        <v>27</v>
      </c>
      <c r="B30" s="12"/>
      <c r="C30" s="26">
        <v>7</v>
      </c>
      <c r="D30" s="26">
        <v>13</v>
      </c>
      <c r="E30" s="26">
        <v>10</v>
      </c>
      <c r="F30" s="35">
        <v>10</v>
      </c>
      <c r="G30" s="20">
        <v>1156</v>
      </c>
      <c r="H30" s="87">
        <f t="shared" si="0"/>
        <v>10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6</v>
      </c>
      <c r="D32" s="26">
        <v>11</v>
      </c>
      <c r="E32" s="26">
        <v>8</v>
      </c>
      <c r="F32" s="35">
        <v>8</v>
      </c>
      <c r="G32" s="20">
        <v>7713</v>
      </c>
      <c r="H32" s="87">
        <f t="shared" si="0"/>
        <v>10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6</v>
      </c>
      <c r="D33" s="26">
        <v>12</v>
      </c>
      <c r="E33" s="26">
        <v>9</v>
      </c>
      <c r="F33" s="35">
        <v>9</v>
      </c>
      <c r="G33" s="20">
        <v>3617</v>
      </c>
      <c r="H33" s="87">
        <f t="shared" si="0"/>
        <v>10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4</v>
      </c>
      <c r="D34" s="26">
        <v>10</v>
      </c>
      <c r="E34" s="26">
        <v>7</v>
      </c>
      <c r="F34" s="35">
        <v>7</v>
      </c>
      <c r="G34" s="20">
        <v>1114</v>
      </c>
      <c r="H34" s="87">
        <f t="shared" si="0"/>
        <v>10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7</v>
      </c>
      <c r="D35" s="26">
        <v>13</v>
      </c>
      <c r="E35" s="26">
        <v>10</v>
      </c>
      <c r="F35" s="35">
        <v>10</v>
      </c>
      <c r="G35" s="20">
        <v>3965</v>
      </c>
      <c r="H35" s="87">
        <f t="shared" si="0"/>
        <v>10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9</v>
      </c>
      <c r="D36" s="26">
        <v>15</v>
      </c>
      <c r="E36" s="26">
        <v>13</v>
      </c>
      <c r="F36" s="35">
        <v>13</v>
      </c>
      <c r="G36" s="20">
        <v>2729</v>
      </c>
      <c r="H36" s="87">
        <f t="shared" si="0"/>
        <v>10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8</v>
      </c>
      <c r="D37" s="26">
        <v>11</v>
      </c>
      <c r="E37" s="26">
        <v>10</v>
      </c>
      <c r="F37" s="35">
        <v>10</v>
      </c>
      <c r="G37" s="20">
        <v>3114</v>
      </c>
      <c r="H37" s="87">
        <f t="shared" si="0"/>
        <v>10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8</v>
      </c>
      <c r="D38" s="26">
        <v>14</v>
      </c>
      <c r="E38" s="26">
        <v>11</v>
      </c>
      <c r="F38" s="35">
        <v>11</v>
      </c>
      <c r="G38" s="20">
        <v>5714</v>
      </c>
      <c r="H38" s="87">
        <f t="shared" si="0"/>
        <v>10</v>
      </c>
    </row>
    <row r="39" spans="1:8" s="5" customFormat="1" ht="12.75" customHeight="1" x14ac:dyDescent="0.25">
      <c r="A39" s="23"/>
      <c r="B39" s="12"/>
      <c r="C39" s="26"/>
      <c r="D39" s="26"/>
      <c r="E39" s="26"/>
      <c r="F39" s="35"/>
      <c r="H39" s="87"/>
    </row>
    <row r="40" spans="1:8" s="19" customFormat="1" ht="25.5" customHeight="1" x14ac:dyDescent="0.25">
      <c r="A40" s="22" t="s">
        <v>28</v>
      </c>
      <c r="B40" s="12"/>
      <c r="C40" s="26">
        <v>7</v>
      </c>
      <c r="D40" s="26">
        <v>12</v>
      </c>
      <c r="E40" s="26">
        <v>10</v>
      </c>
      <c r="F40" s="35">
        <v>10</v>
      </c>
      <c r="G40" s="20">
        <v>27966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>
        <f t="shared" si="0"/>
        <v>10</v>
      </c>
    </row>
    <row r="42" spans="1:8" s="5" customFormat="1" ht="12" customHeight="1" x14ac:dyDescent="0.25">
      <c r="B42" s="16"/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A43" s="17"/>
      <c r="B43" s="16"/>
      <c r="C43" s="16"/>
      <c r="D43" s="16"/>
      <c r="E43" s="16"/>
      <c r="F43" s="16"/>
      <c r="G43" s="16"/>
      <c r="H43" s="87"/>
    </row>
    <row r="44" spans="1:8" s="5" customFormat="1" ht="12" customHeight="1" x14ac:dyDescent="0.25">
      <c r="H44" s="87"/>
    </row>
    <row r="45" spans="1:8" s="13" customFormat="1" ht="13.2" x14ac:dyDescent="0.25">
      <c r="H45" s="87"/>
    </row>
    <row r="46" spans="1:8" s="13" customFormat="1" ht="12" customHeight="1" x14ac:dyDescent="0.25">
      <c r="H46" s="87"/>
    </row>
    <row r="47" spans="1:8" s="13" customFormat="1" ht="13.2" x14ac:dyDescent="0.25">
      <c r="H47" s="87"/>
    </row>
    <row r="48" spans="1:8" s="5" customFormat="1" ht="13.2" x14ac:dyDescent="0.25">
      <c r="H48" s="87"/>
    </row>
    <row r="49" spans="1:8" s="5" customFormat="1" ht="13.2" x14ac:dyDescent="0.25">
      <c r="A49" s="86" t="s">
        <v>110</v>
      </c>
      <c r="C49" s="26">
        <v>6</v>
      </c>
      <c r="D49" s="26">
        <v>11</v>
      </c>
      <c r="E49" s="26">
        <v>8</v>
      </c>
      <c r="F49" s="35">
        <v>8</v>
      </c>
      <c r="G49" s="20">
        <v>7713</v>
      </c>
      <c r="H49" s="87">
        <f t="shared" si="0"/>
        <v>10</v>
      </c>
    </row>
    <row r="50" spans="1:8" s="5" customFormat="1" ht="13.2" x14ac:dyDescent="0.25">
      <c r="A50" s="85" t="s">
        <v>7</v>
      </c>
      <c r="C50" s="26">
        <v>6</v>
      </c>
      <c r="D50" s="26">
        <v>10</v>
      </c>
      <c r="E50" s="26">
        <v>8</v>
      </c>
      <c r="F50" s="35">
        <v>8</v>
      </c>
      <c r="G50" s="20">
        <v>1180</v>
      </c>
      <c r="H50" s="87">
        <f t="shared" si="0"/>
        <v>10</v>
      </c>
    </row>
    <row r="51" spans="1:8" s="5" customFormat="1" ht="13.2" x14ac:dyDescent="0.25">
      <c r="A51" s="85" t="s">
        <v>8</v>
      </c>
      <c r="C51" s="26">
        <v>5</v>
      </c>
      <c r="D51" s="26">
        <v>7</v>
      </c>
      <c r="E51" s="26">
        <v>6</v>
      </c>
      <c r="F51" s="35">
        <v>6</v>
      </c>
      <c r="G51" s="20">
        <v>1200</v>
      </c>
      <c r="H51" s="87">
        <f t="shared" si="0"/>
        <v>10</v>
      </c>
    </row>
    <row r="52" spans="1:8" s="5" customFormat="1" ht="13.2" x14ac:dyDescent="0.25">
      <c r="A52" s="85" t="s">
        <v>9</v>
      </c>
      <c r="C52" s="26">
        <v>5</v>
      </c>
      <c r="D52" s="26">
        <v>10</v>
      </c>
      <c r="E52" s="26">
        <v>8</v>
      </c>
      <c r="F52" s="35">
        <v>8</v>
      </c>
      <c r="G52" s="20">
        <v>1344</v>
      </c>
      <c r="H52" s="87">
        <f t="shared" si="0"/>
        <v>10</v>
      </c>
    </row>
    <row r="53" spans="1:8" s="5" customFormat="1" ht="13.2" x14ac:dyDescent="0.25">
      <c r="A53" s="85" t="s">
        <v>10</v>
      </c>
      <c r="C53" s="26">
        <v>7</v>
      </c>
      <c r="D53" s="26">
        <v>11</v>
      </c>
      <c r="E53" s="26">
        <v>9</v>
      </c>
      <c r="F53" s="35">
        <v>9</v>
      </c>
      <c r="G53" s="20">
        <v>1268</v>
      </c>
      <c r="H53" s="87">
        <f t="shared" si="0"/>
        <v>10</v>
      </c>
    </row>
    <row r="54" spans="1:8" s="5" customFormat="1" ht="13.2" x14ac:dyDescent="0.25">
      <c r="A54" s="85" t="s">
        <v>11</v>
      </c>
      <c r="C54" s="26">
        <v>7</v>
      </c>
      <c r="D54" s="26">
        <v>11</v>
      </c>
      <c r="E54" s="26">
        <v>9</v>
      </c>
      <c r="F54" s="35">
        <v>9</v>
      </c>
      <c r="G54" s="20">
        <v>1381</v>
      </c>
      <c r="H54" s="87">
        <f t="shared" si="0"/>
        <v>10</v>
      </c>
    </row>
    <row r="55" spans="1:8" s="5" customFormat="1" ht="13.2" x14ac:dyDescent="0.25">
      <c r="A55" s="85" t="s">
        <v>12</v>
      </c>
      <c r="C55" s="26">
        <v>5</v>
      </c>
      <c r="D55" s="26">
        <v>14</v>
      </c>
      <c r="E55" s="26">
        <v>9</v>
      </c>
      <c r="F55" s="35">
        <v>10</v>
      </c>
      <c r="G55" s="20">
        <v>1340</v>
      </c>
      <c r="H55" s="87">
        <f t="shared" si="0"/>
        <v>10</v>
      </c>
    </row>
    <row r="56" spans="1:8" s="5" customFormat="1" ht="13.2" x14ac:dyDescent="0.25">
      <c r="A56" s="86" t="s">
        <v>13</v>
      </c>
      <c r="C56" s="26">
        <v>4</v>
      </c>
      <c r="D56" s="26">
        <v>10</v>
      </c>
      <c r="E56" s="26">
        <v>7</v>
      </c>
      <c r="F56" s="35">
        <v>7</v>
      </c>
      <c r="G56" s="20">
        <v>1114</v>
      </c>
      <c r="H56" s="87">
        <f t="shared" si="0"/>
        <v>10</v>
      </c>
    </row>
    <row r="57" spans="1:8" s="5" customFormat="1" ht="13.2" x14ac:dyDescent="0.25">
      <c r="A57" s="85" t="s">
        <v>13</v>
      </c>
      <c r="C57" s="26">
        <v>4</v>
      </c>
      <c r="D57" s="26">
        <v>10</v>
      </c>
      <c r="E57" s="26">
        <v>7</v>
      </c>
      <c r="F57" s="35">
        <v>7</v>
      </c>
      <c r="G57" s="20">
        <v>1114</v>
      </c>
      <c r="H57" s="87">
        <f t="shared" si="0"/>
        <v>10</v>
      </c>
    </row>
    <row r="58" spans="1:8" s="5" customFormat="1" ht="13.2" x14ac:dyDescent="0.25">
      <c r="A58" s="86" t="s">
        <v>47</v>
      </c>
      <c r="C58" s="26">
        <v>6</v>
      </c>
      <c r="D58" s="26">
        <v>12</v>
      </c>
      <c r="E58" s="26">
        <v>9</v>
      </c>
      <c r="F58" s="35">
        <v>9</v>
      </c>
      <c r="G58" s="20">
        <v>3617</v>
      </c>
      <c r="H58" s="87">
        <f t="shared" si="0"/>
        <v>10</v>
      </c>
    </row>
    <row r="59" spans="1:8" s="5" customFormat="1" ht="13.2" x14ac:dyDescent="0.25">
      <c r="A59" s="85" t="s">
        <v>14</v>
      </c>
      <c r="C59" s="26">
        <v>5</v>
      </c>
      <c r="D59" s="26">
        <v>8</v>
      </c>
      <c r="E59" s="26">
        <v>7</v>
      </c>
      <c r="F59" s="35">
        <v>7</v>
      </c>
      <c r="G59" s="20">
        <v>1180</v>
      </c>
      <c r="H59" s="87">
        <f t="shared" si="0"/>
        <v>10</v>
      </c>
    </row>
    <row r="60" spans="1:8" s="5" customFormat="1" ht="13.2" x14ac:dyDescent="0.25">
      <c r="A60" s="85" t="s">
        <v>15</v>
      </c>
      <c r="C60" s="26">
        <v>5</v>
      </c>
      <c r="D60" s="26">
        <v>11</v>
      </c>
      <c r="E60" s="26">
        <v>8</v>
      </c>
      <c r="F60" s="35">
        <v>8</v>
      </c>
      <c r="G60" s="20">
        <v>1093</v>
      </c>
      <c r="H60" s="87">
        <f t="shared" si="0"/>
        <v>10</v>
      </c>
    </row>
    <row r="61" spans="1:8" s="5" customFormat="1" ht="13.2" x14ac:dyDescent="0.25">
      <c r="A61" s="85" t="s">
        <v>16</v>
      </c>
      <c r="C61" s="26">
        <v>7</v>
      </c>
      <c r="D61" s="26">
        <v>14</v>
      </c>
      <c r="E61" s="26">
        <v>10</v>
      </c>
      <c r="F61" s="35">
        <v>10</v>
      </c>
      <c r="G61" s="20">
        <v>1344</v>
      </c>
      <c r="H61" s="87">
        <f t="shared" si="0"/>
        <v>10</v>
      </c>
    </row>
    <row r="62" spans="1:8" s="5" customFormat="1" ht="13.2" x14ac:dyDescent="0.25">
      <c r="A62" s="86" t="s">
        <v>111</v>
      </c>
      <c r="C62" s="26">
        <v>7</v>
      </c>
      <c r="D62" s="26">
        <v>13</v>
      </c>
      <c r="E62" s="26">
        <v>10</v>
      </c>
      <c r="F62" s="35">
        <v>10</v>
      </c>
      <c r="G62" s="20">
        <v>3965</v>
      </c>
      <c r="H62" s="87">
        <f t="shared" si="0"/>
        <v>10</v>
      </c>
    </row>
    <row r="63" spans="1:8" s="5" customFormat="1" ht="13.2" x14ac:dyDescent="0.25">
      <c r="A63" s="85" t="s">
        <v>17</v>
      </c>
      <c r="C63" s="26">
        <v>6</v>
      </c>
      <c r="D63" s="26">
        <v>10</v>
      </c>
      <c r="E63" s="26">
        <v>8</v>
      </c>
      <c r="F63" s="35">
        <v>8</v>
      </c>
      <c r="G63" s="20">
        <v>1551</v>
      </c>
      <c r="H63" s="87">
        <f t="shared" si="0"/>
        <v>10</v>
      </c>
    </row>
    <row r="64" spans="1:8" s="5" customFormat="1" ht="13.2" x14ac:dyDescent="0.25">
      <c r="A64" s="85" t="s">
        <v>18</v>
      </c>
      <c r="C64" s="26">
        <v>7</v>
      </c>
      <c r="D64" s="26">
        <v>14</v>
      </c>
      <c r="E64" s="26">
        <v>11</v>
      </c>
      <c r="F64" s="35">
        <v>11</v>
      </c>
      <c r="G64" s="20">
        <v>1233</v>
      </c>
      <c r="H64" s="87">
        <f t="shared" si="0"/>
        <v>10</v>
      </c>
    </row>
    <row r="65" spans="1:8" s="5" customFormat="1" ht="13.2" x14ac:dyDescent="0.25">
      <c r="A65" s="85" t="s">
        <v>19</v>
      </c>
      <c r="C65" s="26">
        <v>9</v>
      </c>
      <c r="D65" s="26">
        <v>16</v>
      </c>
      <c r="E65" s="26">
        <v>13</v>
      </c>
      <c r="F65" s="35">
        <v>12</v>
      </c>
      <c r="G65" s="20">
        <v>1181</v>
      </c>
      <c r="H65" s="87">
        <f t="shared" si="0"/>
        <v>10</v>
      </c>
    </row>
    <row r="66" spans="1:8" s="5" customFormat="1" ht="13.2" x14ac:dyDescent="0.25">
      <c r="A66" s="86" t="s">
        <v>50</v>
      </c>
      <c r="C66" s="26">
        <v>8</v>
      </c>
      <c r="D66" s="26">
        <v>11</v>
      </c>
      <c r="E66" s="26">
        <v>10</v>
      </c>
      <c r="F66" s="35">
        <v>10</v>
      </c>
      <c r="G66" s="20">
        <v>3114</v>
      </c>
      <c r="H66" s="87">
        <f t="shared" si="0"/>
        <v>10</v>
      </c>
    </row>
    <row r="67" spans="1:8" s="5" customFormat="1" ht="13.2" x14ac:dyDescent="0.25">
      <c r="A67" s="85" t="s">
        <v>20</v>
      </c>
      <c r="C67" s="26">
        <v>7</v>
      </c>
      <c r="D67" s="26">
        <v>13</v>
      </c>
      <c r="E67" s="26">
        <v>10</v>
      </c>
      <c r="F67" s="35">
        <v>10</v>
      </c>
      <c r="G67" s="20">
        <v>1155</v>
      </c>
      <c r="H67" s="87">
        <f t="shared" si="0"/>
        <v>10</v>
      </c>
    </row>
    <row r="68" spans="1:8" s="5" customFormat="1" ht="13.2" x14ac:dyDescent="0.25">
      <c r="A68" s="85" t="s">
        <v>21</v>
      </c>
      <c r="C68" s="26">
        <v>9</v>
      </c>
      <c r="D68" s="26">
        <v>10</v>
      </c>
      <c r="E68" s="26">
        <v>9</v>
      </c>
      <c r="F68" s="35">
        <v>10</v>
      </c>
      <c r="G68" s="20">
        <v>1959</v>
      </c>
      <c r="H68" s="87">
        <f t="shared" si="0"/>
        <v>10</v>
      </c>
    </row>
    <row r="69" spans="1:8" s="5" customFormat="1" ht="13.2" x14ac:dyDescent="0.25">
      <c r="A69" s="86" t="s">
        <v>49</v>
      </c>
      <c r="C69" s="26">
        <v>9</v>
      </c>
      <c r="D69" s="26">
        <v>15</v>
      </c>
      <c r="E69" s="26">
        <v>13</v>
      </c>
      <c r="F69" s="35">
        <v>13</v>
      </c>
      <c r="G69" s="20">
        <v>2729</v>
      </c>
      <c r="H69" s="87">
        <f t="shared" si="0"/>
        <v>10</v>
      </c>
    </row>
    <row r="70" spans="1:8" s="5" customFormat="1" ht="13.2" x14ac:dyDescent="0.25">
      <c r="A70" s="85" t="s">
        <v>39</v>
      </c>
      <c r="C70" s="26">
        <v>9</v>
      </c>
      <c r="D70" s="26">
        <v>15</v>
      </c>
      <c r="E70" s="26">
        <v>13</v>
      </c>
      <c r="F70" s="35">
        <v>13</v>
      </c>
      <c r="G70" s="20">
        <v>1556</v>
      </c>
      <c r="H70" s="87">
        <f t="shared" si="0"/>
        <v>10</v>
      </c>
    </row>
    <row r="71" spans="1:8" s="5" customFormat="1" ht="13.2" x14ac:dyDescent="0.25">
      <c r="A71" s="85" t="s">
        <v>22</v>
      </c>
      <c r="C71" s="26">
        <v>10</v>
      </c>
      <c r="D71" s="26">
        <v>15</v>
      </c>
      <c r="E71" s="26">
        <v>13</v>
      </c>
      <c r="F71" s="35">
        <v>13</v>
      </c>
      <c r="G71" s="20">
        <v>1173</v>
      </c>
      <c r="H71" s="87">
        <f t="shared" si="0"/>
        <v>10</v>
      </c>
    </row>
    <row r="72" spans="1:8" s="5" customFormat="1" ht="13.2" x14ac:dyDescent="0.25">
      <c r="A72" s="86" t="s">
        <v>51</v>
      </c>
      <c r="C72" s="26">
        <v>8</v>
      </c>
      <c r="D72" s="26">
        <v>14</v>
      </c>
      <c r="E72" s="26">
        <v>11</v>
      </c>
      <c r="F72" s="35">
        <v>11</v>
      </c>
      <c r="G72" s="20">
        <v>5714</v>
      </c>
      <c r="H72" s="87">
        <f t="shared" si="0"/>
        <v>10</v>
      </c>
    </row>
    <row r="73" spans="1:8" s="5" customFormat="1" ht="13.2" x14ac:dyDescent="0.25">
      <c r="A73" s="85" t="s">
        <v>23</v>
      </c>
      <c r="C73" s="26">
        <v>8</v>
      </c>
      <c r="D73" s="26">
        <v>14</v>
      </c>
      <c r="E73" s="26">
        <v>11</v>
      </c>
      <c r="F73" s="35">
        <v>11</v>
      </c>
      <c r="G73" s="20">
        <v>1237</v>
      </c>
      <c r="H73" s="87">
        <f t="shared" si="0"/>
        <v>10</v>
      </c>
    </row>
    <row r="74" spans="1:8" x14ac:dyDescent="0.25">
      <c r="A74" s="85" t="s">
        <v>24</v>
      </c>
      <c r="C74" s="26">
        <v>11</v>
      </c>
      <c r="D74" s="26">
        <v>18</v>
      </c>
      <c r="E74" s="26">
        <v>15</v>
      </c>
      <c r="F74" s="35">
        <v>15</v>
      </c>
      <c r="G74" s="20">
        <v>1084</v>
      </c>
      <c r="H74" s="87">
        <f>$F$40</f>
        <v>10</v>
      </c>
    </row>
    <row r="75" spans="1:8" x14ac:dyDescent="0.25">
      <c r="A75" s="85" t="s">
        <v>25</v>
      </c>
      <c r="C75" s="26">
        <v>11</v>
      </c>
      <c r="D75" s="26">
        <v>16</v>
      </c>
      <c r="E75" s="26">
        <v>13</v>
      </c>
      <c r="F75" s="35">
        <v>14</v>
      </c>
      <c r="G75" s="20">
        <v>1128</v>
      </c>
      <c r="H75" s="87">
        <f>$F$40</f>
        <v>10</v>
      </c>
    </row>
    <row r="76" spans="1:8" x14ac:dyDescent="0.25">
      <c r="A76" s="85" t="s">
        <v>26</v>
      </c>
      <c r="C76" s="26">
        <v>3</v>
      </c>
      <c r="D76" s="26">
        <v>13</v>
      </c>
      <c r="E76" s="26">
        <v>8</v>
      </c>
      <c r="F76" s="35">
        <v>8</v>
      </c>
      <c r="G76" s="20">
        <v>1109</v>
      </c>
      <c r="H76" s="87">
        <f>$F$40</f>
        <v>10</v>
      </c>
    </row>
    <row r="77" spans="1:8" x14ac:dyDescent="0.25">
      <c r="A77" s="85" t="s">
        <v>27</v>
      </c>
      <c r="C77" s="26">
        <v>7</v>
      </c>
      <c r="D77" s="26">
        <v>13</v>
      </c>
      <c r="E77" s="26">
        <v>10</v>
      </c>
      <c r="F77" s="35">
        <v>10</v>
      </c>
      <c r="G77" s="20">
        <v>1156</v>
      </c>
      <c r="H77" s="87">
        <f>$F$40</f>
        <v>10</v>
      </c>
    </row>
  </sheetData>
  <mergeCells count="2">
    <mergeCell ref="C6:E6"/>
    <mergeCell ref="G6:G7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H77"/>
  <sheetViews>
    <sheetView topLeftCell="A45" zoomScaleNormal="100" workbookViewId="0">
      <selection activeCell="A49" sqref="A49:A77"/>
    </sheetView>
  </sheetViews>
  <sheetFormatPr defaultColWidth="11.44140625" defaultRowHeight="15" x14ac:dyDescent="0.25"/>
  <cols>
    <col min="1" max="1" width="28.6640625" style="1" customWidth="1"/>
    <col min="2" max="2" width="16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34</v>
      </c>
      <c r="B2" s="4"/>
    </row>
    <row r="3" spans="1:8" s="3" customFormat="1" ht="15.6" x14ac:dyDescent="0.3">
      <c r="A3" s="2"/>
      <c r="B3" s="4"/>
    </row>
    <row r="4" spans="1:8" s="3" customFormat="1" ht="15.6" x14ac:dyDescent="0.3">
      <c r="A4" s="2"/>
      <c r="B4" s="4"/>
    </row>
    <row r="5" spans="1:8" s="5" customFormat="1" ht="12.75" customHeight="1" x14ac:dyDescent="0.2">
      <c r="A5" s="29" t="s">
        <v>2</v>
      </c>
      <c r="B5" s="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0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1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12"/>
      <c r="C9" s="26">
        <v>9</v>
      </c>
      <c r="D9" s="26">
        <v>16</v>
      </c>
      <c r="E9" s="26">
        <v>12</v>
      </c>
      <c r="F9" s="35">
        <v>12</v>
      </c>
      <c r="G9" s="20">
        <v>1184</v>
      </c>
      <c r="H9" s="87">
        <f>$F$40</f>
        <v>13</v>
      </c>
    </row>
    <row r="10" spans="1:8" s="5" customFormat="1" ht="12.75" customHeight="1" x14ac:dyDescent="0.25">
      <c r="A10" s="23" t="s">
        <v>8</v>
      </c>
      <c r="B10" s="12"/>
      <c r="C10" s="26">
        <v>9</v>
      </c>
      <c r="D10" s="26">
        <v>13</v>
      </c>
      <c r="E10" s="26">
        <v>11</v>
      </c>
      <c r="F10" s="35">
        <v>10</v>
      </c>
      <c r="G10" s="20">
        <v>1211</v>
      </c>
      <c r="H10" s="87">
        <f t="shared" ref="H10:H73" si="0">$F$40</f>
        <v>13</v>
      </c>
    </row>
    <row r="11" spans="1:8" s="5" customFormat="1" ht="12.75" customHeight="1" x14ac:dyDescent="0.25">
      <c r="A11" s="23" t="s">
        <v>9</v>
      </c>
      <c r="B11" s="12"/>
      <c r="C11" s="26">
        <v>9</v>
      </c>
      <c r="D11" s="26">
        <v>18</v>
      </c>
      <c r="E11" s="26">
        <v>14</v>
      </c>
      <c r="F11" s="35">
        <v>12</v>
      </c>
      <c r="G11" s="20">
        <v>1370</v>
      </c>
      <c r="H11" s="87">
        <f t="shared" si="0"/>
        <v>13</v>
      </c>
    </row>
    <row r="12" spans="1:8" s="5" customFormat="1" ht="12.75" customHeight="1" x14ac:dyDescent="0.25">
      <c r="A12" s="23" t="s">
        <v>10</v>
      </c>
      <c r="B12" s="12"/>
      <c r="C12" s="26">
        <v>9</v>
      </c>
      <c r="D12" s="26">
        <v>15</v>
      </c>
      <c r="E12" s="26">
        <v>12</v>
      </c>
      <c r="F12" s="35">
        <v>12</v>
      </c>
      <c r="G12" s="20">
        <v>1276</v>
      </c>
      <c r="H12" s="87">
        <f t="shared" si="0"/>
        <v>13</v>
      </c>
    </row>
    <row r="13" spans="1:8" s="5" customFormat="1" ht="12.75" customHeight="1" x14ac:dyDescent="0.25">
      <c r="A13" s="23" t="s">
        <v>11</v>
      </c>
      <c r="B13" s="12"/>
      <c r="C13" s="26">
        <v>9</v>
      </c>
      <c r="D13" s="26">
        <v>14</v>
      </c>
      <c r="E13" s="26">
        <v>11</v>
      </c>
      <c r="F13" s="35">
        <v>12</v>
      </c>
      <c r="G13" s="20">
        <v>1384</v>
      </c>
      <c r="H13" s="87">
        <f t="shared" si="0"/>
        <v>13</v>
      </c>
    </row>
    <row r="14" spans="1:8" s="19" customFormat="1" ht="12.75" customHeight="1" x14ac:dyDescent="0.25">
      <c r="A14" s="23" t="s">
        <v>12</v>
      </c>
      <c r="B14" s="12"/>
      <c r="C14" s="26">
        <v>8</v>
      </c>
      <c r="D14" s="26">
        <v>14</v>
      </c>
      <c r="E14" s="26">
        <v>11</v>
      </c>
      <c r="F14" s="35">
        <v>12</v>
      </c>
      <c r="G14" s="20">
        <v>1342</v>
      </c>
      <c r="H14" s="87">
        <f t="shared" si="0"/>
        <v>13</v>
      </c>
    </row>
    <row r="15" spans="1:8" s="5" customFormat="1" ht="12.75" customHeight="1" x14ac:dyDescent="0.25">
      <c r="A15" s="23" t="s">
        <v>13</v>
      </c>
      <c r="B15" s="12"/>
      <c r="C15" s="26">
        <v>7</v>
      </c>
      <c r="D15" s="26">
        <v>17</v>
      </c>
      <c r="E15" s="26">
        <v>12</v>
      </c>
      <c r="F15" s="35">
        <v>10</v>
      </c>
      <c r="G15" s="20">
        <v>1115</v>
      </c>
      <c r="H15" s="87">
        <f t="shared" si="0"/>
        <v>13</v>
      </c>
    </row>
    <row r="16" spans="1:8" s="5" customFormat="1" ht="12.75" customHeight="1" x14ac:dyDescent="0.25">
      <c r="A16" s="23" t="s">
        <v>14</v>
      </c>
      <c r="B16" s="12"/>
      <c r="C16" s="26">
        <v>8</v>
      </c>
      <c r="D16" s="26">
        <v>15</v>
      </c>
      <c r="E16" s="26">
        <v>11</v>
      </c>
      <c r="F16" s="35">
        <v>11</v>
      </c>
      <c r="G16" s="20">
        <v>1187</v>
      </c>
      <c r="H16" s="87">
        <f t="shared" si="0"/>
        <v>13</v>
      </c>
    </row>
    <row r="17" spans="1:8" s="5" customFormat="1" ht="12.75" customHeight="1" x14ac:dyDescent="0.25">
      <c r="A17" s="23" t="s">
        <v>15</v>
      </c>
      <c r="B17" s="12"/>
      <c r="C17" s="26">
        <v>10</v>
      </c>
      <c r="D17" s="26">
        <v>15</v>
      </c>
      <c r="E17" s="26">
        <v>13</v>
      </c>
      <c r="F17" s="35">
        <v>11</v>
      </c>
      <c r="G17" s="20">
        <v>1107</v>
      </c>
      <c r="H17" s="87">
        <f t="shared" si="0"/>
        <v>13</v>
      </c>
    </row>
    <row r="18" spans="1:8" s="5" customFormat="1" ht="12.75" customHeight="1" x14ac:dyDescent="0.25">
      <c r="A18" s="23" t="s">
        <v>16</v>
      </c>
      <c r="B18" s="12"/>
      <c r="C18" s="26">
        <v>11</v>
      </c>
      <c r="D18" s="26">
        <v>18</v>
      </c>
      <c r="E18" s="26">
        <v>14</v>
      </c>
      <c r="F18" s="35">
        <v>14</v>
      </c>
      <c r="G18" s="20">
        <v>1363</v>
      </c>
      <c r="H18" s="87">
        <f t="shared" si="0"/>
        <v>13</v>
      </c>
    </row>
    <row r="19" spans="1:8" s="5" customFormat="1" ht="12.75" customHeight="1" x14ac:dyDescent="0.25">
      <c r="A19" s="23" t="s">
        <v>17</v>
      </c>
      <c r="B19" s="12"/>
      <c r="C19" s="26">
        <v>10</v>
      </c>
      <c r="D19" s="26">
        <v>15</v>
      </c>
      <c r="E19" s="26">
        <v>13</v>
      </c>
      <c r="F19" s="35">
        <v>13</v>
      </c>
      <c r="G19" s="20">
        <v>1567</v>
      </c>
      <c r="H19" s="87">
        <f t="shared" si="0"/>
        <v>13</v>
      </c>
    </row>
    <row r="20" spans="1:8" s="5" customFormat="1" ht="12.75" customHeight="1" x14ac:dyDescent="0.25">
      <c r="A20" s="23" t="s">
        <v>18</v>
      </c>
      <c r="B20" s="12"/>
      <c r="C20" s="26">
        <v>14</v>
      </c>
      <c r="D20" s="26">
        <v>18</v>
      </c>
      <c r="E20" s="26">
        <v>16</v>
      </c>
      <c r="F20" s="35">
        <v>15</v>
      </c>
      <c r="G20" s="20">
        <v>1257</v>
      </c>
      <c r="H20" s="87">
        <f t="shared" si="0"/>
        <v>13</v>
      </c>
    </row>
    <row r="21" spans="1:8" s="5" customFormat="1" ht="12.75" customHeight="1" x14ac:dyDescent="0.25">
      <c r="A21" s="23" t="s">
        <v>19</v>
      </c>
      <c r="B21" s="12"/>
      <c r="C21" s="26">
        <v>12</v>
      </c>
      <c r="D21" s="26">
        <v>21</v>
      </c>
      <c r="E21" s="26">
        <v>16</v>
      </c>
      <c r="F21" s="35">
        <v>17</v>
      </c>
      <c r="G21" s="20">
        <v>1201</v>
      </c>
      <c r="H21" s="87">
        <f t="shared" si="0"/>
        <v>13</v>
      </c>
    </row>
    <row r="22" spans="1:8" s="5" customFormat="1" ht="12.75" customHeight="1" x14ac:dyDescent="0.25">
      <c r="A22" s="23" t="s">
        <v>20</v>
      </c>
      <c r="B22" s="12"/>
      <c r="C22" s="26">
        <v>8</v>
      </c>
      <c r="D22" s="26">
        <v>15</v>
      </c>
      <c r="E22" s="26">
        <v>12</v>
      </c>
      <c r="F22" s="35">
        <v>11</v>
      </c>
      <c r="G22" s="20">
        <v>1153</v>
      </c>
      <c r="H22" s="87">
        <f t="shared" si="0"/>
        <v>13</v>
      </c>
    </row>
    <row r="23" spans="1:8" s="5" customFormat="1" ht="12.75" customHeight="1" x14ac:dyDescent="0.25">
      <c r="A23" s="23" t="s">
        <v>21</v>
      </c>
      <c r="B23" s="12"/>
      <c r="C23" s="26">
        <v>7</v>
      </c>
      <c r="D23" s="26">
        <v>13</v>
      </c>
      <c r="E23" s="26">
        <v>10</v>
      </c>
      <c r="F23" s="35">
        <v>12</v>
      </c>
      <c r="G23" s="20">
        <v>1971</v>
      </c>
      <c r="H23" s="87">
        <f t="shared" si="0"/>
        <v>13</v>
      </c>
    </row>
    <row r="24" spans="1:8" s="5" customFormat="1" ht="12.75" customHeight="1" x14ac:dyDescent="0.25">
      <c r="A24" s="23" t="s">
        <v>39</v>
      </c>
      <c r="B24" s="12"/>
      <c r="C24" s="26">
        <v>12</v>
      </c>
      <c r="D24" s="26">
        <v>18</v>
      </c>
      <c r="E24" s="26">
        <v>15</v>
      </c>
      <c r="F24" s="35">
        <v>16</v>
      </c>
      <c r="G24" s="20">
        <v>1562</v>
      </c>
      <c r="H24" s="87">
        <f t="shared" si="0"/>
        <v>13</v>
      </c>
    </row>
    <row r="25" spans="1:8" s="5" customFormat="1" ht="12.75" customHeight="1" x14ac:dyDescent="0.25">
      <c r="A25" s="23" t="s">
        <v>22</v>
      </c>
      <c r="B25" s="12"/>
      <c r="C25" s="26">
        <v>13</v>
      </c>
      <c r="D25" s="26">
        <v>18</v>
      </c>
      <c r="E25" s="26">
        <v>15</v>
      </c>
      <c r="F25" s="35">
        <v>16</v>
      </c>
      <c r="G25" s="20">
        <v>1188</v>
      </c>
      <c r="H25" s="87">
        <f t="shared" si="0"/>
        <v>13</v>
      </c>
    </row>
    <row r="26" spans="1:8" s="5" customFormat="1" ht="12.75" customHeight="1" x14ac:dyDescent="0.25">
      <c r="A26" s="23" t="s">
        <v>23</v>
      </c>
      <c r="B26" s="12"/>
      <c r="C26" s="26">
        <v>13</v>
      </c>
      <c r="D26" s="26">
        <v>17</v>
      </c>
      <c r="E26" s="26">
        <v>15</v>
      </c>
      <c r="F26" s="35">
        <v>16</v>
      </c>
      <c r="G26" s="20">
        <v>1267</v>
      </c>
      <c r="H26" s="87">
        <f t="shared" si="0"/>
        <v>13</v>
      </c>
    </row>
    <row r="27" spans="1:8" s="5" customFormat="1" ht="12.75" customHeight="1" x14ac:dyDescent="0.25">
      <c r="A27" s="23" t="s">
        <v>24</v>
      </c>
      <c r="B27" s="12"/>
      <c r="C27" s="26">
        <v>14</v>
      </c>
      <c r="D27" s="26">
        <v>19</v>
      </c>
      <c r="E27" s="26">
        <v>17</v>
      </c>
      <c r="F27" s="35">
        <v>17</v>
      </c>
      <c r="G27" s="20">
        <v>1101</v>
      </c>
      <c r="H27" s="87">
        <f t="shared" si="0"/>
        <v>13</v>
      </c>
    </row>
    <row r="28" spans="1:8" s="5" customFormat="1" ht="12.75" customHeight="1" x14ac:dyDescent="0.25">
      <c r="A28" s="23" t="s">
        <v>25</v>
      </c>
      <c r="B28" s="12"/>
      <c r="C28" s="26">
        <v>12</v>
      </c>
      <c r="D28" s="26">
        <v>19</v>
      </c>
      <c r="E28" s="26">
        <v>15</v>
      </c>
      <c r="F28" s="35">
        <v>15</v>
      </c>
      <c r="G28" s="20">
        <v>1137</v>
      </c>
      <c r="H28" s="87">
        <f t="shared" si="0"/>
        <v>13</v>
      </c>
    </row>
    <row r="29" spans="1:8" s="19" customFormat="1" ht="12.75" customHeight="1" x14ac:dyDescent="0.25">
      <c r="A29" s="23" t="s">
        <v>26</v>
      </c>
      <c r="B29" s="12"/>
      <c r="C29" s="26">
        <v>6</v>
      </c>
      <c r="D29" s="26">
        <v>12</v>
      </c>
      <c r="E29" s="26">
        <v>9</v>
      </c>
      <c r="F29" s="35">
        <v>8</v>
      </c>
      <c r="G29" s="20">
        <v>1123</v>
      </c>
      <c r="H29" s="87">
        <f t="shared" si="0"/>
        <v>13</v>
      </c>
    </row>
    <row r="30" spans="1:8" s="5" customFormat="1" ht="12.75" customHeight="1" x14ac:dyDescent="0.25">
      <c r="A30" s="23" t="s">
        <v>27</v>
      </c>
      <c r="B30" s="12"/>
      <c r="C30" s="26">
        <v>11</v>
      </c>
      <c r="D30" s="26">
        <v>15</v>
      </c>
      <c r="E30" s="26">
        <v>13</v>
      </c>
      <c r="F30" s="35">
        <v>14</v>
      </c>
      <c r="G30" s="20">
        <v>1169</v>
      </c>
      <c r="H30" s="87">
        <f t="shared" si="0"/>
        <v>13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9</v>
      </c>
      <c r="D32" s="26">
        <v>15</v>
      </c>
      <c r="E32" s="26">
        <v>12</v>
      </c>
      <c r="F32" s="35">
        <v>11</v>
      </c>
      <c r="G32" s="20">
        <v>7767</v>
      </c>
      <c r="H32" s="87">
        <f t="shared" si="0"/>
        <v>13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10</v>
      </c>
      <c r="D33" s="26">
        <v>16</v>
      </c>
      <c r="E33" s="26">
        <v>13</v>
      </c>
      <c r="F33" s="35">
        <v>12</v>
      </c>
      <c r="G33" s="20">
        <v>3657</v>
      </c>
      <c r="H33" s="87">
        <f t="shared" si="0"/>
        <v>13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7</v>
      </c>
      <c r="D34" s="26">
        <v>17</v>
      </c>
      <c r="E34" s="26">
        <v>12</v>
      </c>
      <c r="F34" s="35">
        <v>10</v>
      </c>
      <c r="G34" s="20">
        <v>1115</v>
      </c>
      <c r="H34" s="87">
        <f t="shared" si="0"/>
        <v>13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11</v>
      </c>
      <c r="D35" s="26">
        <v>18</v>
      </c>
      <c r="E35" s="26">
        <v>15</v>
      </c>
      <c r="F35" s="35">
        <v>15</v>
      </c>
      <c r="G35" s="20">
        <v>4025</v>
      </c>
      <c r="H35" s="87">
        <f t="shared" si="0"/>
        <v>13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13</v>
      </c>
      <c r="D36" s="26">
        <v>18</v>
      </c>
      <c r="E36" s="26">
        <v>15</v>
      </c>
      <c r="F36" s="35">
        <v>16</v>
      </c>
      <c r="G36" s="20">
        <v>2750</v>
      </c>
      <c r="H36" s="87">
        <f t="shared" si="0"/>
        <v>13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7</v>
      </c>
      <c r="D37" s="26">
        <v>14</v>
      </c>
      <c r="E37" s="26">
        <v>10</v>
      </c>
      <c r="F37" s="35">
        <v>12</v>
      </c>
      <c r="G37" s="20">
        <v>3124</v>
      </c>
      <c r="H37" s="87">
        <f t="shared" si="0"/>
        <v>13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11</v>
      </c>
      <c r="D38" s="26">
        <v>16</v>
      </c>
      <c r="E38" s="26">
        <v>14</v>
      </c>
      <c r="F38" s="35">
        <v>14</v>
      </c>
      <c r="G38" s="20">
        <v>5797</v>
      </c>
      <c r="H38" s="87">
        <f t="shared" si="0"/>
        <v>13</v>
      </c>
    </row>
    <row r="39" spans="1:8" s="5" customFormat="1" ht="12.75" customHeight="1" x14ac:dyDescent="0.25">
      <c r="A39" s="23"/>
      <c r="B39" s="12"/>
      <c r="C39" s="26"/>
      <c r="D39" s="26"/>
      <c r="E39" s="26"/>
      <c r="F39" s="35"/>
      <c r="H39" s="87"/>
    </row>
    <row r="40" spans="1:8" s="19" customFormat="1" ht="25.5" customHeight="1" x14ac:dyDescent="0.25">
      <c r="A40" s="22" t="s">
        <v>28</v>
      </c>
      <c r="B40" s="12"/>
      <c r="C40" s="26">
        <v>10</v>
      </c>
      <c r="D40" s="26">
        <v>16</v>
      </c>
      <c r="E40" s="26">
        <v>13</v>
      </c>
      <c r="F40" s="35">
        <v>13</v>
      </c>
      <c r="G40" s="20">
        <v>28235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>
        <f t="shared" si="0"/>
        <v>13</v>
      </c>
    </row>
    <row r="42" spans="1:8" s="5" customFormat="1" ht="12" customHeight="1" x14ac:dyDescent="0.25">
      <c r="B42" s="16"/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A43" s="17"/>
      <c r="B43" s="16"/>
      <c r="C43" s="16"/>
      <c r="D43" s="16"/>
      <c r="E43" s="16"/>
      <c r="F43" s="16"/>
      <c r="G43" s="16"/>
      <c r="H43" s="87"/>
    </row>
    <row r="44" spans="1:8" s="5" customFormat="1" ht="12" customHeight="1" x14ac:dyDescent="0.25">
      <c r="H44" s="87"/>
    </row>
    <row r="45" spans="1:8" s="13" customFormat="1" ht="13.2" x14ac:dyDescent="0.25">
      <c r="H45" s="87"/>
    </row>
    <row r="46" spans="1:8" s="13" customFormat="1" ht="12" customHeight="1" x14ac:dyDescent="0.25">
      <c r="H46" s="87"/>
    </row>
    <row r="47" spans="1:8" s="13" customFormat="1" ht="13.2" x14ac:dyDescent="0.25">
      <c r="H47" s="87"/>
    </row>
    <row r="48" spans="1:8" s="5" customFormat="1" ht="13.2" x14ac:dyDescent="0.25">
      <c r="H48" s="87"/>
    </row>
    <row r="49" spans="1:8" s="5" customFormat="1" ht="13.2" x14ac:dyDescent="0.25">
      <c r="A49" s="86" t="s">
        <v>110</v>
      </c>
      <c r="C49" s="26">
        <v>9</v>
      </c>
      <c r="D49" s="26">
        <v>15</v>
      </c>
      <c r="E49" s="26">
        <v>12</v>
      </c>
      <c r="F49" s="35">
        <v>11</v>
      </c>
      <c r="G49" s="20">
        <v>7767</v>
      </c>
      <c r="H49" s="87">
        <f t="shared" si="0"/>
        <v>13</v>
      </c>
    </row>
    <row r="50" spans="1:8" s="5" customFormat="1" ht="13.2" x14ac:dyDescent="0.25">
      <c r="A50" s="85" t="s">
        <v>7</v>
      </c>
      <c r="C50" s="26">
        <v>9</v>
      </c>
      <c r="D50" s="26">
        <v>16</v>
      </c>
      <c r="E50" s="26">
        <v>12</v>
      </c>
      <c r="F50" s="35">
        <v>12</v>
      </c>
      <c r="G50" s="20">
        <v>1184</v>
      </c>
      <c r="H50" s="87">
        <f t="shared" si="0"/>
        <v>13</v>
      </c>
    </row>
    <row r="51" spans="1:8" s="5" customFormat="1" ht="13.2" x14ac:dyDescent="0.25">
      <c r="A51" s="85" t="s">
        <v>8</v>
      </c>
      <c r="C51" s="26">
        <v>9</v>
      </c>
      <c r="D51" s="26">
        <v>13</v>
      </c>
      <c r="E51" s="26">
        <v>11</v>
      </c>
      <c r="F51" s="35">
        <v>10</v>
      </c>
      <c r="G51" s="20">
        <v>1211</v>
      </c>
      <c r="H51" s="87">
        <f t="shared" si="0"/>
        <v>13</v>
      </c>
    </row>
    <row r="52" spans="1:8" s="5" customFormat="1" ht="13.2" x14ac:dyDescent="0.25">
      <c r="A52" s="85" t="s">
        <v>9</v>
      </c>
      <c r="C52" s="26">
        <v>9</v>
      </c>
      <c r="D52" s="26">
        <v>18</v>
      </c>
      <c r="E52" s="26">
        <v>14</v>
      </c>
      <c r="F52" s="35">
        <v>12</v>
      </c>
      <c r="G52" s="20">
        <v>1370</v>
      </c>
      <c r="H52" s="87">
        <f t="shared" si="0"/>
        <v>13</v>
      </c>
    </row>
    <row r="53" spans="1:8" s="5" customFormat="1" ht="13.2" x14ac:dyDescent="0.25">
      <c r="A53" s="85" t="s">
        <v>10</v>
      </c>
      <c r="C53" s="26">
        <v>9</v>
      </c>
      <c r="D53" s="26">
        <v>15</v>
      </c>
      <c r="E53" s="26">
        <v>12</v>
      </c>
      <c r="F53" s="35">
        <v>12</v>
      </c>
      <c r="G53" s="20">
        <v>1276</v>
      </c>
      <c r="H53" s="87">
        <f t="shared" si="0"/>
        <v>13</v>
      </c>
    </row>
    <row r="54" spans="1:8" s="5" customFormat="1" ht="13.2" x14ac:dyDescent="0.25">
      <c r="A54" s="85" t="s">
        <v>11</v>
      </c>
      <c r="C54" s="26">
        <v>9</v>
      </c>
      <c r="D54" s="26">
        <v>14</v>
      </c>
      <c r="E54" s="26">
        <v>11</v>
      </c>
      <c r="F54" s="35">
        <v>12</v>
      </c>
      <c r="G54" s="20">
        <v>1384</v>
      </c>
      <c r="H54" s="87">
        <f t="shared" si="0"/>
        <v>13</v>
      </c>
    </row>
    <row r="55" spans="1:8" s="5" customFormat="1" ht="13.2" x14ac:dyDescent="0.25">
      <c r="A55" s="85" t="s">
        <v>12</v>
      </c>
      <c r="C55" s="26">
        <v>8</v>
      </c>
      <c r="D55" s="26">
        <v>14</v>
      </c>
      <c r="E55" s="26">
        <v>11</v>
      </c>
      <c r="F55" s="35">
        <v>12</v>
      </c>
      <c r="G55" s="20">
        <v>1342</v>
      </c>
      <c r="H55" s="87">
        <f t="shared" si="0"/>
        <v>13</v>
      </c>
    </row>
    <row r="56" spans="1:8" s="5" customFormat="1" ht="13.2" x14ac:dyDescent="0.25">
      <c r="A56" s="86" t="s">
        <v>13</v>
      </c>
      <c r="C56" s="26">
        <v>7</v>
      </c>
      <c r="D56" s="26">
        <v>17</v>
      </c>
      <c r="E56" s="26">
        <v>12</v>
      </c>
      <c r="F56" s="35">
        <v>10</v>
      </c>
      <c r="G56" s="20">
        <v>1115</v>
      </c>
      <c r="H56" s="87">
        <f t="shared" si="0"/>
        <v>13</v>
      </c>
    </row>
    <row r="57" spans="1:8" s="5" customFormat="1" ht="13.2" x14ac:dyDescent="0.25">
      <c r="A57" s="85" t="s">
        <v>13</v>
      </c>
      <c r="C57" s="26">
        <v>7</v>
      </c>
      <c r="D57" s="26">
        <v>17</v>
      </c>
      <c r="E57" s="26">
        <v>12</v>
      </c>
      <c r="F57" s="35">
        <v>10</v>
      </c>
      <c r="G57" s="20">
        <v>1115</v>
      </c>
      <c r="H57" s="87">
        <f t="shared" si="0"/>
        <v>13</v>
      </c>
    </row>
    <row r="58" spans="1:8" s="5" customFormat="1" ht="13.2" x14ac:dyDescent="0.25">
      <c r="A58" s="86" t="s">
        <v>47</v>
      </c>
      <c r="C58" s="26">
        <v>10</v>
      </c>
      <c r="D58" s="26">
        <v>16</v>
      </c>
      <c r="E58" s="26">
        <v>13</v>
      </c>
      <c r="F58" s="35">
        <v>12</v>
      </c>
      <c r="G58" s="20">
        <v>3657</v>
      </c>
      <c r="H58" s="87">
        <f t="shared" si="0"/>
        <v>13</v>
      </c>
    </row>
    <row r="59" spans="1:8" s="5" customFormat="1" ht="13.2" x14ac:dyDescent="0.25">
      <c r="A59" s="85" t="s">
        <v>14</v>
      </c>
      <c r="C59" s="26">
        <v>8</v>
      </c>
      <c r="D59" s="26">
        <v>15</v>
      </c>
      <c r="E59" s="26">
        <v>11</v>
      </c>
      <c r="F59" s="35">
        <v>11</v>
      </c>
      <c r="G59" s="20">
        <v>1187</v>
      </c>
      <c r="H59" s="87">
        <f t="shared" si="0"/>
        <v>13</v>
      </c>
    </row>
    <row r="60" spans="1:8" s="5" customFormat="1" ht="13.2" x14ac:dyDescent="0.25">
      <c r="A60" s="85" t="s">
        <v>15</v>
      </c>
      <c r="C60" s="26">
        <v>10</v>
      </c>
      <c r="D60" s="26">
        <v>15</v>
      </c>
      <c r="E60" s="26">
        <v>13</v>
      </c>
      <c r="F60" s="35">
        <v>11</v>
      </c>
      <c r="G60" s="20">
        <v>1107</v>
      </c>
      <c r="H60" s="87">
        <f t="shared" si="0"/>
        <v>13</v>
      </c>
    </row>
    <row r="61" spans="1:8" s="5" customFormat="1" ht="13.2" x14ac:dyDescent="0.25">
      <c r="A61" s="85" t="s">
        <v>16</v>
      </c>
      <c r="C61" s="26">
        <v>11</v>
      </c>
      <c r="D61" s="26">
        <v>18</v>
      </c>
      <c r="E61" s="26">
        <v>14</v>
      </c>
      <c r="F61" s="35">
        <v>14</v>
      </c>
      <c r="G61" s="20">
        <v>1363</v>
      </c>
      <c r="H61" s="87">
        <f t="shared" si="0"/>
        <v>13</v>
      </c>
    </row>
    <row r="62" spans="1:8" s="5" customFormat="1" ht="13.2" x14ac:dyDescent="0.25">
      <c r="A62" s="86" t="s">
        <v>111</v>
      </c>
      <c r="C62" s="26">
        <v>11</v>
      </c>
      <c r="D62" s="26">
        <v>18</v>
      </c>
      <c r="E62" s="26">
        <v>15</v>
      </c>
      <c r="F62" s="35">
        <v>15</v>
      </c>
      <c r="G62" s="20">
        <v>4025</v>
      </c>
      <c r="H62" s="87">
        <f t="shared" si="0"/>
        <v>13</v>
      </c>
    </row>
    <row r="63" spans="1:8" s="5" customFormat="1" ht="13.2" x14ac:dyDescent="0.25">
      <c r="A63" s="85" t="s">
        <v>17</v>
      </c>
      <c r="C63" s="26">
        <v>10</v>
      </c>
      <c r="D63" s="26">
        <v>15</v>
      </c>
      <c r="E63" s="26">
        <v>13</v>
      </c>
      <c r="F63" s="35">
        <v>13</v>
      </c>
      <c r="G63" s="20">
        <v>1567</v>
      </c>
      <c r="H63" s="87">
        <f t="shared" si="0"/>
        <v>13</v>
      </c>
    </row>
    <row r="64" spans="1:8" s="5" customFormat="1" ht="13.2" x14ac:dyDescent="0.25">
      <c r="A64" s="85" t="s">
        <v>18</v>
      </c>
      <c r="C64" s="26">
        <v>14</v>
      </c>
      <c r="D64" s="26">
        <v>18</v>
      </c>
      <c r="E64" s="26">
        <v>16</v>
      </c>
      <c r="F64" s="35">
        <v>15</v>
      </c>
      <c r="G64" s="20">
        <v>1257</v>
      </c>
      <c r="H64" s="87">
        <f t="shared" si="0"/>
        <v>13</v>
      </c>
    </row>
    <row r="65" spans="1:8" s="5" customFormat="1" ht="13.2" x14ac:dyDescent="0.25">
      <c r="A65" s="85" t="s">
        <v>19</v>
      </c>
      <c r="C65" s="26">
        <v>12</v>
      </c>
      <c r="D65" s="26">
        <v>21</v>
      </c>
      <c r="E65" s="26">
        <v>16</v>
      </c>
      <c r="F65" s="35">
        <v>17</v>
      </c>
      <c r="G65" s="20">
        <v>1201</v>
      </c>
      <c r="H65" s="87">
        <f t="shared" si="0"/>
        <v>13</v>
      </c>
    </row>
    <row r="66" spans="1:8" s="5" customFormat="1" ht="13.2" x14ac:dyDescent="0.25">
      <c r="A66" s="86" t="s">
        <v>50</v>
      </c>
      <c r="C66" s="26">
        <v>7</v>
      </c>
      <c r="D66" s="26">
        <v>14</v>
      </c>
      <c r="E66" s="26">
        <v>10</v>
      </c>
      <c r="F66" s="35">
        <v>12</v>
      </c>
      <c r="G66" s="20">
        <v>3124</v>
      </c>
      <c r="H66" s="87">
        <f t="shared" si="0"/>
        <v>13</v>
      </c>
    </row>
    <row r="67" spans="1:8" s="5" customFormat="1" ht="13.2" x14ac:dyDescent="0.25">
      <c r="A67" s="85" t="s">
        <v>20</v>
      </c>
      <c r="C67" s="26">
        <v>8</v>
      </c>
      <c r="D67" s="26">
        <v>15</v>
      </c>
      <c r="E67" s="26">
        <v>12</v>
      </c>
      <c r="F67" s="35">
        <v>11</v>
      </c>
      <c r="G67" s="20">
        <v>1153</v>
      </c>
      <c r="H67" s="87">
        <f t="shared" si="0"/>
        <v>13</v>
      </c>
    </row>
    <row r="68" spans="1:8" s="5" customFormat="1" ht="13.2" x14ac:dyDescent="0.25">
      <c r="A68" s="85" t="s">
        <v>21</v>
      </c>
      <c r="C68" s="26">
        <v>7</v>
      </c>
      <c r="D68" s="26">
        <v>13</v>
      </c>
      <c r="E68" s="26">
        <v>10</v>
      </c>
      <c r="F68" s="35">
        <v>12</v>
      </c>
      <c r="G68" s="20">
        <v>1971</v>
      </c>
      <c r="H68" s="87">
        <f t="shared" si="0"/>
        <v>13</v>
      </c>
    </row>
    <row r="69" spans="1:8" s="5" customFormat="1" ht="13.2" x14ac:dyDescent="0.25">
      <c r="A69" s="86" t="s">
        <v>49</v>
      </c>
      <c r="C69" s="26">
        <v>13</v>
      </c>
      <c r="D69" s="26">
        <v>18</v>
      </c>
      <c r="E69" s="26">
        <v>15</v>
      </c>
      <c r="F69" s="35">
        <v>16</v>
      </c>
      <c r="G69" s="20">
        <v>2750</v>
      </c>
      <c r="H69" s="87">
        <f t="shared" si="0"/>
        <v>13</v>
      </c>
    </row>
    <row r="70" spans="1:8" s="5" customFormat="1" ht="13.2" x14ac:dyDescent="0.25">
      <c r="A70" s="85" t="s">
        <v>39</v>
      </c>
      <c r="C70" s="26">
        <v>12</v>
      </c>
      <c r="D70" s="26">
        <v>18</v>
      </c>
      <c r="E70" s="26">
        <v>15</v>
      </c>
      <c r="F70" s="35">
        <v>16</v>
      </c>
      <c r="G70" s="20">
        <v>1562</v>
      </c>
      <c r="H70" s="87">
        <f t="shared" si="0"/>
        <v>13</v>
      </c>
    </row>
    <row r="71" spans="1:8" s="5" customFormat="1" ht="13.2" x14ac:dyDescent="0.25">
      <c r="A71" s="85" t="s">
        <v>22</v>
      </c>
      <c r="C71" s="26">
        <v>13</v>
      </c>
      <c r="D71" s="26">
        <v>18</v>
      </c>
      <c r="E71" s="26">
        <v>15</v>
      </c>
      <c r="F71" s="35">
        <v>16</v>
      </c>
      <c r="G71" s="20">
        <v>1188</v>
      </c>
      <c r="H71" s="87">
        <f t="shared" si="0"/>
        <v>13</v>
      </c>
    </row>
    <row r="72" spans="1:8" s="5" customFormat="1" ht="13.2" x14ac:dyDescent="0.25">
      <c r="A72" s="86" t="s">
        <v>51</v>
      </c>
      <c r="C72" s="26">
        <v>11</v>
      </c>
      <c r="D72" s="26">
        <v>16</v>
      </c>
      <c r="E72" s="26">
        <v>14</v>
      </c>
      <c r="F72" s="35">
        <v>14</v>
      </c>
      <c r="G72" s="20">
        <v>5797</v>
      </c>
      <c r="H72" s="87">
        <f t="shared" si="0"/>
        <v>13</v>
      </c>
    </row>
    <row r="73" spans="1:8" s="5" customFormat="1" ht="13.2" x14ac:dyDescent="0.25">
      <c r="A73" s="85" t="s">
        <v>23</v>
      </c>
      <c r="C73" s="26">
        <v>13</v>
      </c>
      <c r="D73" s="26">
        <v>17</v>
      </c>
      <c r="E73" s="26">
        <v>15</v>
      </c>
      <c r="F73" s="35">
        <v>16</v>
      </c>
      <c r="G73" s="20">
        <v>1267</v>
      </c>
      <c r="H73" s="87">
        <f t="shared" si="0"/>
        <v>13</v>
      </c>
    </row>
    <row r="74" spans="1:8" x14ac:dyDescent="0.25">
      <c r="A74" s="85" t="s">
        <v>24</v>
      </c>
      <c r="C74" s="26">
        <v>14</v>
      </c>
      <c r="D74" s="26">
        <v>19</v>
      </c>
      <c r="E74" s="26">
        <v>17</v>
      </c>
      <c r="F74" s="35">
        <v>17</v>
      </c>
      <c r="G74" s="20">
        <v>1101</v>
      </c>
      <c r="H74" s="87">
        <f>$F$40</f>
        <v>13</v>
      </c>
    </row>
    <row r="75" spans="1:8" x14ac:dyDescent="0.25">
      <c r="A75" s="85" t="s">
        <v>25</v>
      </c>
      <c r="C75" s="26">
        <v>12</v>
      </c>
      <c r="D75" s="26">
        <v>19</v>
      </c>
      <c r="E75" s="26">
        <v>15</v>
      </c>
      <c r="F75" s="35">
        <v>15</v>
      </c>
      <c r="G75" s="20">
        <v>1137</v>
      </c>
      <c r="H75" s="87">
        <f>$F$40</f>
        <v>13</v>
      </c>
    </row>
    <row r="76" spans="1:8" x14ac:dyDescent="0.25">
      <c r="A76" s="85" t="s">
        <v>26</v>
      </c>
      <c r="C76" s="26">
        <v>6</v>
      </c>
      <c r="D76" s="26">
        <v>12</v>
      </c>
      <c r="E76" s="26">
        <v>9</v>
      </c>
      <c r="F76" s="35">
        <v>8</v>
      </c>
      <c r="G76" s="20">
        <v>1123</v>
      </c>
      <c r="H76" s="87">
        <f>$F$40</f>
        <v>13</v>
      </c>
    </row>
    <row r="77" spans="1:8" x14ac:dyDescent="0.25">
      <c r="A77" s="85" t="s">
        <v>27</v>
      </c>
      <c r="C77" s="26">
        <v>11</v>
      </c>
      <c r="D77" s="26">
        <v>15</v>
      </c>
      <c r="E77" s="26">
        <v>13</v>
      </c>
      <c r="F77" s="35">
        <v>14</v>
      </c>
      <c r="G77" s="20">
        <v>1169</v>
      </c>
      <c r="H77" s="87">
        <f>$F$40</f>
        <v>13</v>
      </c>
    </row>
  </sheetData>
  <mergeCells count="2">
    <mergeCell ref="C6:E6"/>
    <mergeCell ref="G6:G7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defaultRowHeight="13.2" x14ac:dyDescent="0.25"/>
  <sheetData/>
  <phoneticPr fontId="12" type="noConversion"/>
  <pageMargins left="0.75" right="0.75" top="1" bottom="0.78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H77"/>
  <sheetViews>
    <sheetView topLeftCell="A43" zoomScaleNormal="100" workbookViewId="0">
      <selection activeCell="A49" sqref="A49:A77"/>
    </sheetView>
  </sheetViews>
  <sheetFormatPr defaultColWidth="11.44140625" defaultRowHeight="15" x14ac:dyDescent="0.25"/>
  <cols>
    <col min="1" max="1" width="28.6640625" style="1" customWidth="1"/>
    <col min="2" max="2" width="16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35</v>
      </c>
      <c r="B2" s="4"/>
    </row>
    <row r="3" spans="1:8" s="3" customFormat="1" ht="15.6" x14ac:dyDescent="0.3">
      <c r="A3" s="2"/>
      <c r="B3" s="4"/>
    </row>
    <row r="4" spans="1:8" s="3" customFormat="1" ht="15.6" x14ac:dyDescent="0.3">
      <c r="A4" s="2"/>
      <c r="B4" s="4"/>
    </row>
    <row r="5" spans="1:8" s="5" customFormat="1" ht="12.75" customHeight="1" x14ac:dyDescent="0.2">
      <c r="A5" s="29" t="s">
        <v>2</v>
      </c>
      <c r="B5" s="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0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1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C9" s="26">
        <v>27</v>
      </c>
      <c r="D9" s="26">
        <v>30</v>
      </c>
      <c r="E9" s="26">
        <v>28</v>
      </c>
      <c r="F9" s="35">
        <v>27</v>
      </c>
      <c r="G9" s="20">
        <v>1203</v>
      </c>
      <c r="H9" s="87">
        <f>$F$40</f>
        <v>27</v>
      </c>
    </row>
    <row r="10" spans="1:8" s="5" customFormat="1" ht="12.75" customHeight="1" x14ac:dyDescent="0.25">
      <c r="A10" s="23" t="s">
        <v>8</v>
      </c>
      <c r="C10" s="26">
        <v>26</v>
      </c>
      <c r="D10" s="26">
        <v>26</v>
      </c>
      <c r="E10" s="26">
        <v>26</v>
      </c>
      <c r="F10" s="35">
        <v>24</v>
      </c>
      <c r="G10" s="20">
        <v>1239</v>
      </c>
      <c r="H10" s="87">
        <f t="shared" ref="H10:H73" si="0">$F$40</f>
        <v>27</v>
      </c>
    </row>
    <row r="11" spans="1:8" s="5" customFormat="1" ht="12.75" customHeight="1" x14ac:dyDescent="0.25">
      <c r="A11" s="23" t="s">
        <v>9</v>
      </c>
      <c r="C11" s="26">
        <v>23</v>
      </c>
      <c r="D11" s="26">
        <v>28</v>
      </c>
      <c r="E11" s="26">
        <v>26</v>
      </c>
      <c r="F11" s="35">
        <v>23</v>
      </c>
      <c r="G11" s="20">
        <v>1369</v>
      </c>
      <c r="H11" s="87">
        <f t="shared" si="0"/>
        <v>27</v>
      </c>
    </row>
    <row r="12" spans="1:8" s="5" customFormat="1" ht="12.75" customHeight="1" x14ac:dyDescent="0.25">
      <c r="A12" s="23" t="s">
        <v>10</v>
      </c>
      <c r="C12" s="26">
        <v>26</v>
      </c>
      <c r="D12" s="26">
        <v>27</v>
      </c>
      <c r="E12" s="26">
        <v>26</v>
      </c>
      <c r="F12" s="35">
        <v>25</v>
      </c>
      <c r="G12" s="20">
        <v>1279</v>
      </c>
      <c r="H12" s="87">
        <f t="shared" si="0"/>
        <v>27</v>
      </c>
    </row>
    <row r="13" spans="1:8" s="5" customFormat="1" ht="12.75" customHeight="1" x14ac:dyDescent="0.25">
      <c r="A13" s="23" t="s">
        <v>11</v>
      </c>
      <c r="C13" s="26">
        <v>23</v>
      </c>
      <c r="D13" s="26">
        <v>24</v>
      </c>
      <c r="E13" s="26">
        <v>23</v>
      </c>
      <c r="F13" s="35">
        <v>24</v>
      </c>
      <c r="G13" s="20">
        <v>1384</v>
      </c>
      <c r="H13" s="87">
        <f t="shared" si="0"/>
        <v>27</v>
      </c>
    </row>
    <row r="14" spans="1:8" s="19" customFormat="1" ht="12.75" customHeight="1" x14ac:dyDescent="0.25">
      <c r="A14" s="23" t="s">
        <v>12</v>
      </c>
      <c r="C14" s="26">
        <v>21</v>
      </c>
      <c r="D14" s="26">
        <v>26</v>
      </c>
      <c r="E14" s="26">
        <v>24</v>
      </c>
      <c r="F14" s="35">
        <v>24</v>
      </c>
      <c r="G14" s="20">
        <v>1359</v>
      </c>
      <c r="H14" s="87">
        <f t="shared" si="0"/>
        <v>27</v>
      </c>
    </row>
    <row r="15" spans="1:8" s="5" customFormat="1" ht="12.75" customHeight="1" x14ac:dyDescent="0.25">
      <c r="A15" s="23" t="s">
        <v>13</v>
      </c>
      <c r="C15" s="26">
        <v>26</v>
      </c>
      <c r="D15" s="26">
        <v>31</v>
      </c>
      <c r="E15" s="26">
        <v>29</v>
      </c>
      <c r="F15" s="35">
        <v>26</v>
      </c>
      <c r="G15" s="20">
        <v>1137</v>
      </c>
      <c r="H15" s="87">
        <f t="shared" si="0"/>
        <v>27</v>
      </c>
    </row>
    <row r="16" spans="1:8" s="5" customFormat="1" ht="12.75" customHeight="1" x14ac:dyDescent="0.25">
      <c r="A16" s="23" t="s">
        <v>14</v>
      </c>
      <c r="C16" s="26">
        <v>21</v>
      </c>
      <c r="D16" s="26">
        <v>28</v>
      </c>
      <c r="E16" s="26">
        <v>25</v>
      </c>
      <c r="F16" s="35">
        <v>24</v>
      </c>
      <c r="G16" s="20">
        <v>1188</v>
      </c>
      <c r="H16" s="87">
        <f t="shared" si="0"/>
        <v>27</v>
      </c>
    </row>
    <row r="17" spans="1:8" s="5" customFormat="1" ht="12.75" customHeight="1" x14ac:dyDescent="0.25">
      <c r="A17" s="23" t="s">
        <v>15</v>
      </c>
      <c r="C17" s="26">
        <v>28</v>
      </c>
      <c r="D17" s="26">
        <v>29</v>
      </c>
      <c r="E17" s="26">
        <v>29</v>
      </c>
      <c r="F17" s="35">
        <v>26</v>
      </c>
      <c r="G17" s="20">
        <v>1114</v>
      </c>
      <c r="H17" s="87">
        <f t="shared" si="0"/>
        <v>27</v>
      </c>
    </row>
    <row r="18" spans="1:8" s="5" customFormat="1" ht="12.75" customHeight="1" x14ac:dyDescent="0.25">
      <c r="A18" s="23" t="s">
        <v>16</v>
      </c>
      <c r="C18" s="26">
        <v>30</v>
      </c>
      <c r="D18" s="26">
        <v>32</v>
      </c>
      <c r="E18" s="26">
        <v>31</v>
      </c>
      <c r="F18" s="35">
        <v>30</v>
      </c>
      <c r="G18" s="20">
        <v>1398</v>
      </c>
      <c r="H18" s="87">
        <f t="shared" si="0"/>
        <v>27</v>
      </c>
    </row>
    <row r="19" spans="1:8" s="5" customFormat="1" ht="12.75" customHeight="1" x14ac:dyDescent="0.25">
      <c r="A19" s="23" t="s">
        <v>17</v>
      </c>
      <c r="C19" s="26">
        <v>27</v>
      </c>
      <c r="D19" s="26">
        <v>28</v>
      </c>
      <c r="E19" s="26">
        <v>28</v>
      </c>
      <c r="F19" s="35">
        <v>28</v>
      </c>
      <c r="G19" s="20">
        <v>1592</v>
      </c>
      <c r="H19" s="87">
        <f t="shared" si="0"/>
        <v>27</v>
      </c>
    </row>
    <row r="20" spans="1:8" s="5" customFormat="1" ht="12.75" customHeight="1" x14ac:dyDescent="0.25">
      <c r="A20" s="23" t="s">
        <v>18</v>
      </c>
      <c r="C20" s="26">
        <v>33</v>
      </c>
      <c r="D20" s="26">
        <v>35</v>
      </c>
      <c r="E20" s="26">
        <v>34</v>
      </c>
      <c r="F20" s="35">
        <v>33</v>
      </c>
      <c r="G20" s="20">
        <v>1283</v>
      </c>
      <c r="H20" s="87">
        <f t="shared" si="0"/>
        <v>27</v>
      </c>
    </row>
    <row r="21" spans="1:8" s="5" customFormat="1" ht="12.75" customHeight="1" x14ac:dyDescent="0.25">
      <c r="A21" s="23" t="s">
        <v>19</v>
      </c>
      <c r="C21" s="26">
        <v>27</v>
      </c>
      <c r="D21" s="26">
        <v>32</v>
      </c>
      <c r="E21" s="26">
        <v>30</v>
      </c>
      <c r="F21" s="35">
        <v>30</v>
      </c>
      <c r="G21" s="20">
        <v>1220</v>
      </c>
      <c r="H21" s="87">
        <f t="shared" si="0"/>
        <v>27</v>
      </c>
    </row>
    <row r="22" spans="1:8" s="5" customFormat="1" ht="12.75" customHeight="1" x14ac:dyDescent="0.25">
      <c r="A22" s="23" t="s">
        <v>20</v>
      </c>
      <c r="C22" s="26">
        <v>26</v>
      </c>
      <c r="D22" s="26">
        <v>29</v>
      </c>
      <c r="E22" s="26">
        <v>28</v>
      </c>
      <c r="F22" s="35">
        <v>26</v>
      </c>
      <c r="G22" s="20">
        <v>1192</v>
      </c>
      <c r="H22" s="87">
        <f t="shared" si="0"/>
        <v>27</v>
      </c>
    </row>
    <row r="23" spans="1:8" s="5" customFormat="1" ht="12.75" customHeight="1" x14ac:dyDescent="0.25">
      <c r="A23" s="23" t="s">
        <v>21</v>
      </c>
      <c r="C23" s="26">
        <v>23</v>
      </c>
      <c r="D23" s="26">
        <v>22</v>
      </c>
      <c r="E23" s="26">
        <v>22</v>
      </c>
      <c r="F23" s="35">
        <v>26</v>
      </c>
      <c r="G23" s="20">
        <v>1984</v>
      </c>
      <c r="H23" s="87">
        <f t="shared" si="0"/>
        <v>27</v>
      </c>
    </row>
    <row r="24" spans="1:8" s="5" customFormat="1" ht="12.75" customHeight="1" x14ac:dyDescent="0.25">
      <c r="A24" s="23" t="s">
        <v>39</v>
      </c>
      <c r="C24" s="26">
        <v>27</v>
      </c>
      <c r="D24" s="26">
        <v>28</v>
      </c>
      <c r="E24" s="26">
        <v>28</v>
      </c>
      <c r="F24" s="35">
        <v>29</v>
      </c>
      <c r="G24" s="20">
        <v>1596</v>
      </c>
      <c r="H24" s="87">
        <f t="shared" si="0"/>
        <v>27</v>
      </c>
    </row>
    <row r="25" spans="1:8" s="5" customFormat="1" ht="12.75" customHeight="1" x14ac:dyDescent="0.25">
      <c r="A25" s="23" t="s">
        <v>22</v>
      </c>
      <c r="C25" s="26">
        <v>27</v>
      </c>
      <c r="D25" s="26">
        <v>32</v>
      </c>
      <c r="E25" s="26">
        <v>30</v>
      </c>
      <c r="F25" s="35">
        <v>31</v>
      </c>
      <c r="G25" s="20">
        <v>1208</v>
      </c>
      <c r="H25" s="87">
        <f t="shared" si="0"/>
        <v>27</v>
      </c>
    </row>
    <row r="26" spans="1:8" s="5" customFormat="1" ht="12.75" customHeight="1" x14ac:dyDescent="0.25">
      <c r="A26" s="23" t="s">
        <v>23</v>
      </c>
      <c r="C26" s="26">
        <v>28</v>
      </c>
      <c r="D26" s="26">
        <v>31</v>
      </c>
      <c r="E26" s="26">
        <v>29</v>
      </c>
      <c r="F26" s="35">
        <v>31</v>
      </c>
      <c r="G26" s="20">
        <v>1288</v>
      </c>
      <c r="H26" s="87">
        <f t="shared" si="0"/>
        <v>27</v>
      </c>
    </row>
    <row r="27" spans="1:8" s="5" customFormat="1" ht="12.75" customHeight="1" x14ac:dyDescent="0.25">
      <c r="A27" s="23" t="s">
        <v>24</v>
      </c>
      <c r="C27" s="26">
        <v>31</v>
      </c>
      <c r="D27" s="26">
        <v>31</v>
      </c>
      <c r="E27" s="26">
        <v>31</v>
      </c>
      <c r="F27" s="35">
        <v>32</v>
      </c>
      <c r="G27" s="20">
        <v>1103</v>
      </c>
      <c r="H27" s="87">
        <f t="shared" si="0"/>
        <v>27</v>
      </c>
    </row>
    <row r="28" spans="1:8" s="5" customFormat="1" ht="12.75" customHeight="1" x14ac:dyDescent="0.25">
      <c r="A28" s="23" t="s">
        <v>25</v>
      </c>
      <c r="C28" s="26">
        <v>30</v>
      </c>
      <c r="D28" s="26">
        <v>31</v>
      </c>
      <c r="E28" s="26">
        <v>31</v>
      </c>
      <c r="F28" s="35">
        <v>31</v>
      </c>
      <c r="G28" s="20">
        <v>1149</v>
      </c>
      <c r="H28" s="87">
        <f t="shared" si="0"/>
        <v>27</v>
      </c>
    </row>
    <row r="29" spans="1:8" s="19" customFormat="1" ht="12.75" customHeight="1" x14ac:dyDescent="0.25">
      <c r="A29" s="23" t="s">
        <v>26</v>
      </c>
      <c r="C29" s="26">
        <v>22</v>
      </c>
      <c r="D29" s="26">
        <v>30</v>
      </c>
      <c r="E29" s="26">
        <v>26</v>
      </c>
      <c r="F29" s="35">
        <v>25</v>
      </c>
      <c r="G29" s="20">
        <v>1128</v>
      </c>
      <c r="H29" s="87">
        <f t="shared" si="0"/>
        <v>27</v>
      </c>
    </row>
    <row r="30" spans="1:8" s="5" customFormat="1" ht="12.75" customHeight="1" x14ac:dyDescent="0.25">
      <c r="A30" s="23" t="s">
        <v>27</v>
      </c>
      <c r="C30" s="26">
        <v>27</v>
      </c>
      <c r="D30" s="26">
        <v>29</v>
      </c>
      <c r="E30" s="26">
        <v>28</v>
      </c>
      <c r="F30" s="35">
        <v>29</v>
      </c>
      <c r="G30" s="20">
        <v>1182</v>
      </c>
      <c r="H30" s="87">
        <f t="shared" si="0"/>
        <v>27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24</v>
      </c>
      <c r="D32" s="26">
        <v>26</v>
      </c>
      <c r="E32" s="26">
        <v>25</v>
      </c>
      <c r="F32" s="35">
        <v>25</v>
      </c>
      <c r="G32" s="20">
        <v>7833</v>
      </c>
      <c r="H32" s="87">
        <f t="shared" si="0"/>
        <v>27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27</v>
      </c>
      <c r="D33" s="26">
        <v>30</v>
      </c>
      <c r="E33" s="26">
        <v>29</v>
      </c>
      <c r="F33" s="35">
        <v>28</v>
      </c>
      <c r="G33" s="20">
        <v>3700</v>
      </c>
      <c r="H33" s="87">
        <f t="shared" si="0"/>
        <v>27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26</v>
      </c>
      <c r="D34" s="26">
        <v>31</v>
      </c>
      <c r="E34" s="26">
        <v>29</v>
      </c>
      <c r="F34" s="35">
        <v>26</v>
      </c>
      <c r="G34" s="20">
        <v>1137</v>
      </c>
      <c r="H34" s="87">
        <f t="shared" si="0"/>
        <v>27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29</v>
      </c>
      <c r="D35" s="26">
        <v>31</v>
      </c>
      <c r="E35" s="26">
        <v>30</v>
      </c>
      <c r="F35" s="35">
        <v>30</v>
      </c>
      <c r="G35" s="20">
        <v>4095</v>
      </c>
      <c r="H35" s="87">
        <f t="shared" si="0"/>
        <v>27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27</v>
      </c>
      <c r="D36" s="26">
        <v>29</v>
      </c>
      <c r="E36" s="26">
        <v>28</v>
      </c>
      <c r="F36" s="35">
        <v>29</v>
      </c>
      <c r="G36" s="20">
        <v>2804</v>
      </c>
      <c r="H36" s="87">
        <f t="shared" si="0"/>
        <v>27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24</v>
      </c>
      <c r="D37" s="26">
        <v>24</v>
      </c>
      <c r="E37" s="26">
        <v>24</v>
      </c>
      <c r="F37" s="35">
        <v>26</v>
      </c>
      <c r="G37" s="20">
        <v>3176</v>
      </c>
      <c r="H37" s="87">
        <f t="shared" si="0"/>
        <v>27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28</v>
      </c>
      <c r="D38" s="26">
        <v>30</v>
      </c>
      <c r="E38" s="26">
        <v>29</v>
      </c>
      <c r="F38" s="35">
        <v>29</v>
      </c>
      <c r="G38" s="20">
        <v>5850</v>
      </c>
      <c r="H38" s="87">
        <f t="shared" si="0"/>
        <v>27</v>
      </c>
    </row>
    <row r="39" spans="1:8" s="5" customFormat="1" ht="12.75" customHeight="1" x14ac:dyDescent="0.25">
      <c r="A39" s="23"/>
      <c r="C39" s="26"/>
      <c r="D39" s="26"/>
      <c r="E39" s="26"/>
      <c r="F39" s="35"/>
      <c r="H39" s="87"/>
    </row>
    <row r="40" spans="1:8" s="19" customFormat="1" ht="25.5" customHeight="1" x14ac:dyDescent="0.25">
      <c r="A40" s="22" t="s">
        <v>28</v>
      </c>
      <c r="C40" s="26">
        <v>26</v>
      </c>
      <c r="D40" s="26">
        <v>29</v>
      </c>
      <c r="E40" s="26">
        <v>27</v>
      </c>
      <c r="F40" s="35">
        <v>27</v>
      </c>
      <c r="G40" s="20">
        <v>28595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>
        <f t="shared" si="0"/>
        <v>27</v>
      </c>
    </row>
    <row r="42" spans="1:8" s="5" customFormat="1" ht="12" customHeight="1" x14ac:dyDescent="0.25">
      <c r="B42" s="16"/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B43" s="16"/>
      <c r="C43" s="16"/>
      <c r="D43" s="16"/>
      <c r="E43" s="16"/>
      <c r="F43" s="16"/>
      <c r="G43" s="16"/>
      <c r="H43" s="87"/>
    </row>
    <row r="44" spans="1:8" s="5" customFormat="1" ht="24" customHeight="1" x14ac:dyDescent="0.25">
      <c r="A44" s="27" t="s">
        <v>44</v>
      </c>
      <c r="B44" s="101"/>
      <c r="C44" s="101"/>
      <c r="D44" s="101"/>
      <c r="E44" s="101"/>
      <c r="F44" s="101"/>
      <c r="G44" s="101"/>
      <c r="H44" s="87"/>
    </row>
    <row r="45" spans="1:8" s="13" customFormat="1" ht="13.2" x14ac:dyDescent="0.25">
      <c r="A45" s="14" t="s">
        <v>43</v>
      </c>
      <c r="H45" s="87"/>
    </row>
    <row r="46" spans="1:8" s="13" customFormat="1" ht="12" customHeight="1" x14ac:dyDescent="0.25">
      <c r="H46" s="87"/>
    </row>
    <row r="47" spans="1:8" s="13" customFormat="1" ht="13.2" x14ac:dyDescent="0.25">
      <c r="H47" s="87"/>
    </row>
    <row r="48" spans="1:8" s="5" customFormat="1" ht="13.2" x14ac:dyDescent="0.25">
      <c r="H48" s="87"/>
    </row>
    <row r="49" spans="1:8" s="5" customFormat="1" ht="13.2" x14ac:dyDescent="0.25">
      <c r="A49" s="86" t="s">
        <v>110</v>
      </c>
      <c r="C49" s="26">
        <v>24</v>
      </c>
      <c r="D49" s="26">
        <v>26</v>
      </c>
      <c r="E49" s="26">
        <v>25</v>
      </c>
      <c r="F49" s="35">
        <v>25</v>
      </c>
      <c r="G49" s="20">
        <v>7833</v>
      </c>
      <c r="H49" s="87">
        <f t="shared" si="0"/>
        <v>27</v>
      </c>
    </row>
    <row r="50" spans="1:8" s="5" customFormat="1" ht="13.2" x14ac:dyDescent="0.25">
      <c r="A50" s="85" t="s">
        <v>7</v>
      </c>
      <c r="C50" s="26">
        <v>27</v>
      </c>
      <c r="D50" s="26">
        <v>30</v>
      </c>
      <c r="E50" s="26">
        <v>28</v>
      </c>
      <c r="F50" s="35">
        <v>27</v>
      </c>
      <c r="G50" s="20">
        <v>1203</v>
      </c>
      <c r="H50" s="87">
        <f t="shared" si="0"/>
        <v>27</v>
      </c>
    </row>
    <row r="51" spans="1:8" s="5" customFormat="1" ht="13.2" x14ac:dyDescent="0.25">
      <c r="A51" s="85" t="s">
        <v>8</v>
      </c>
      <c r="C51" s="26">
        <v>26</v>
      </c>
      <c r="D51" s="26">
        <v>26</v>
      </c>
      <c r="E51" s="26">
        <v>26</v>
      </c>
      <c r="F51" s="35">
        <v>24</v>
      </c>
      <c r="G51" s="20">
        <v>1239</v>
      </c>
      <c r="H51" s="87">
        <f t="shared" si="0"/>
        <v>27</v>
      </c>
    </row>
    <row r="52" spans="1:8" s="5" customFormat="1" ht="13.2" x14ac:dyDescent="0.25">
      <c r="A52" s="85" t="s">
        <v>9</v>
      </c>
      <c r="C52" s="26">
        <v>23</v>
      </c>
      <c r="D52" s="26">
        <v>28</v>
      </c>
      <c r="E52" s="26">
        <v>26</v>
      </c>
      <c r="F52" s="35">
        <v>23</v>
      </c>
      <c r="G52" s="20">
        <v>1369</v>
      </c>
      <c r="H52" s="87">
        <f t="shared" si="0"/>
        <v>27</v>
      </c>
    </row>
    <row r="53" spans="1:8" s="5" customFormat="1" ht="13.2" x14ac:dyDescent="0.25">
      <c r="A53" s="85" t="s">
        <v>10</v>
      </c>
      <c r="C53" s="26">
        <v>26</v>
      </c>
      <c r="D53" s="26">
        <v>27</v>
      </c>
      <c r="E53" s="26">
        <v>26</v>
      </c>
      <c r="F53" s="35">
        <v>25</v>
      </c>
      <c r="G53" s="20">
        <v>1279</v>
      </c>
      <c r="H53" s="87">
        <f t="shared" si="0"/>
        <v>27</v>
      </c>
    </row>
    <row r="54" spans="1:8" s="5" customFormat="1" ht="13.2" x14ac:dyDescent="0.25">
      <c r="A54" s="85" t="s">
        <v>11</v>
      </c>
      <c r="C54" s="26">
        <v>23</v>
      </c>
      <c r="D54" s="26">
        <v>24</v>
      </c>
      <c r="E54" s="26">
        <v>23</v>
      </c>
      <c r="F54" s="35">
        <v>24</v>
      </c>
      <c r="G54" s="20">
        <v>1384</v>
      </c>
      <c r="H54" s="87">
        <f t="shared" si="0"/>
        <v>27</v>
      </c>
    </row>
    <row r="55" spans="1:8" s="5" customFormat="1" ht="13.2" x14ac:dyDescent="0.25">
      <c r="A55" s="85" t="s">
        <v>12</v>
      </c>
      <c r="C55" s="26">
        <v>21</v>
      </c>
      <c r="D55" s="26">
        <v>26</v>
      </c>
      <c r="E55" s="26">
        <v>24</v>
      </c>
      <c r="F55" s="35">
        <v>24</v>
      </c>
      <c r="G55" s="20">
        <v>1359</v>
      </c>
      <c r="H55" s="87">
        <f t="shared" si="0"/>
        <v>27</v>
      </c>
    </row>
    <row r="56" spans="1:8" s="5" customFormat="1" ht="13.2" x14ac:dyDescent="0.25">
      <c r="A56" s="86" t="s">
        <v>13</v>
      </c>
      <c r="C56" s="26">
        <v>26</v>
      </c>
      <c r="D56" s="26">
        <v>31</v>
      </c>
      <c r="E56" s="26">
        <v>29</v>
      </c>
      <c r="F56" s="35">
        <v>26</v>
      </c>
      <c r="G56" s="20">
        <v>1137</v>
      </c>
      <c r="H56" s="87">
        <f t="shared" si="0"/>
        <v>27</v>
      </c>
    </row>
    <row r="57" spans="1:8" s="5" customFormat="1" ht="13.2" x14ac:dyDescent="0.25">
      <c r="A57" s="85" t="s">
        <v>13</v>
      </c>
      <c r="C57" s="26">
        <v>26</v>
      </c>
      <c r="D57" s="26">
        <v>31</v>
      </c>
      <c r="E57" s="26">
        <v>29</v>
      </c>
      <c r="F57" s="35">
        <v>26</v>
      </c>
      <c r="G57" s="20">
        <v>1137</v>
      </c>
      <c r="H57" s="87">
        <f t="shared" si="0"/>
        <v>27</v>
      </c>
    </row>
    <row r="58" spans="1:8" s="5" customFormat="1" ht="13.2" x14ac:dyDescent="0.25">
      <c r="A58" s="86" t="s">
        <v>47</v>
      </c>
      <c r="C58" s="26">
        <v>27</v>
      </c>
      <c r="D58" s="26">
        <v>30</v>
      </c>
      <c r="E58" s="26">
        <v>29</v>
      </c>
      <c r="F58" s="35">
        <v>28</v>
      </c>
      <c r="G58" s="20">
        <v>3700</v>
      </c>
      <c r="H58" s="87">
        <f t="shared" si="0"/>
        <v>27</v>
      </c>
    </row>
    <row r="59" spans="1:8" s="5" customFormat="1" ht="13.2" x14ac:dyDescent="0.25">
      <c r="A59" s="85" t="s">
        <v>14</v>
      </c>
      <c r="C59" s="26">
        <v>21</v>
      </c>
      <c r="D59" s="26">
        <v>28</v>
      </c>
      <c r="E59" s="26">
        <v>25</v>
      </c>
      <c r="F59" s="35">
        <v>24</v>
      </c>
      <c r="G59" s="20">
        <v>1188</v>
      </c>
      <c r="H59" s="87">
        <f t="shared" si="0"/>
        <v>27</v>
      </c>
    </row>
    <row r="60" spans="1:8" s="5" customFormat="1" ht="13.2" x14ac:dyDescent="0.25">
      <c r="A60" s="85" t="s">
        <v>15</v>
      </c>
      <c r="C60" s="26">
        <v>28</v>
      </c>
      <c r="D60" s="26">
        <v>29</v>
      </c>
      <c r="E60" s="26">
        <v>29</v>
      </c>
      <c r="F60" s="35">
        <v>26</v>
      </c>
      <c r="G60" s="20">
        <v>1114</v>
      </c>
      <c r="H60" s="87">
        <f t="shared" si="0"/>
        <v>27</v>
      </c>
    </row>
    <row r="61" spans="1:8" s="5" customFormat="1" ht="13.2" x14ac:dyDescent="0.25">
      <c r="A61" s="85" t="s">
        <v>16</v>
      </c>
      <c r="C61" s="26">
        <v>30</v>
      </c>
      <c r="D61" s="26">
        <v>32</v>
      </c>
      <c r="E61" s="26">
        <v>31</v>
      </c>
      <c r="F61" s="35">
        <v>30</v>
      </c>
      <c r="G61" s="20">
        <v>1398</v>
      </c>
      <c r="H61" s="87">
        <f t="shared" si="0"/>
        <v>27</v>
      </c>
    </row>
    <row r="62" spans="1:8" s="5" customFormat="1" ht="13.2" x14ac:dyDescent="0.25">
      <c r="A62" s="86" t="s">
        <v>111</v>
      </c>
      <c r="C62" s="26">
        <v>29</v>
      </c>
      <c r="D62" s="26">
        <v>31</v>
      </c>
      <c r="E62" s="26">
        <v>30</v>
      </c>
      <c r="F62" s="35">
        <v>30</v>
      </c>
      <c r="G62" s="20">
        <v>4095</v>
      </c>
      <c r="H62" s="87">
        <f t="shared" si="0"/>
        <v>27</v>
      </c>
    </row>
    <row r="63" spans="1:8" s="5" customFormat="1" ht="13.2" x14ac:dyDescent="0.25">
      <c r="A63" s="85" t="s">
        <v>17</v>
      </c>
      <c r="C63" s="26">
        <v>27</v>
      </c>
      <c r="D63" s="26">
        <v>28</v>
      </c>
      <c r="E63" s="26">
        <v>28</v>
      </c>
      <c r="F63" s="35">
        <v>28</v>
      </c>
      <c r="G63" s="20">
        <v>1592</v>
      </c>
      <c r="H63" s="87">
        <f t="shared" si="0"/>
        <v>27</v>
      </c>
    </row>
    <row r="64" spans="1:8" s="5" customFormat="1" ht="13.2" x14ac:dyDescent="0.25">
      <c r="A64" s="85" t="s">
        <v>18</v>
      </c>
      <c r="C64" s="26">
        <v>33</v>
      </c>
      <c r="D64" s="26">
        <v>35</v>
      </c>
      <c r="E64" s="26">
        <v>34</v>
      </c>
      <c r="F64" s="35">
        <v>33</v>
      </c>
      <c r="G64" s="20">
        <v>1283</v>
      </c>
      <c r="H64" s="87">
        <f t="shared" si="0"/>
        <v>27</v>
      </c>
    </row>
    <row r="65" spans="1:8" s="5" customFormat="1" ht="13.2" x14ac:dyDescent="0.25">
      <c r="A65" s="85" t="s">
        <v>19</v>
      </c>
      <c r="C65" s="26">
        <v>27</v>
      </c>
      <c r="D65" s="26">
        <v>32</v>
      </c>
      <c r="E65" s="26">
        <v>30</v>
      </c>
      <c r="F65" s="35">
        <v>30</v>
      </c>
      <c r="G65" s="20">
        <v>1220</v>
      </c>
      <c r="H65" s="87">
        <f t="shared" si="0"/>
        <v>27</v>
      </c>
    </row>
    <row r="66" spans="1:8" s="5" customFormat="1" ht="13.2" x14ac:dyDescent="0.25">
      <c r="A66" s="86" t="s">
        <v>50</v>
      </c>
      <c r="C66" s="26">
        <v>24</v>
      </c>
      <c r="D66" s="26">
        <v>24</v>
      </c>
      <c r="E66" s="26">
        <v>24</v>
      </c>
      <c r="F66" s="35">
        <v>26</v>
      </c>
      <c r="G66" s="20">
        <v>3176</v>
      </c>
      <c r="H66" s="87">
        <f t="shared" si="0"/>
        <v>27</v>
      </c>
    </row>
    <row r="67" spans="1:8" s="5" customFormat="1" ht="13.2" x14ac:dyDescent="0.25">
      <c r="A67" s="85" t="s">
        <v>20</v>
      </c>
      <c r="C67" s="26">
        <v>26</v>
      </c>
      <c r="D67" s="26">
        <v>29</v>
      </c>
      <c r="E67" s="26">
        <v>28</v>
      </c>
      <c r="F67" s="35">
        <v>26</v>
      </c>
      <c r="G67" s="20">
        <v>1192</v>
      </c>
      <c r="H67" s="87">
        <f t="shared" si="0"/>
        <v>27</v>
      </c>
    </row>
    <row r="68" spans="1:8" s="5" customFormat="1" ht="13.2" x14ac:dyDescent="0.25">
      <c r="A68" s="85" t="s">
        <v>21</v>
      </c>
      <c r="C68" s="26">
        <v>23</v>
      </c>
      <c r="D68" s="26">
        <v>22</v>
      </c>
      <c r="E68" s="26">
        <v>22</v>
      </c>
      <c r="F68" s="35">
        <v>26</v>
      </c>
      <c r="G68" s="20">
        <v>1984</v>
      </c>
      <c r="H68" s="87">
        <f t="shared" si="0"/>
        <v>27</v>
      </c>
    </row>
    <row r="69" spans="1:8" s="5" customFormat="1" ht="13.2" x14ac:dyDescent="0.25">
      <c r="A69" s="86" t="s">
        <v>49</v>
      </c>
      <c r="C69" s="26">
        <v>27</v>
      </c>
      <c r="D69" s="26">
        <v>29</v>
      </c>
      <c r="E69" s="26">
        <v>28</v>
      </c>
      <c r="F69" s="35">
        <v>29</v>
      </c>
      <c r="G69" s="20">
        <v>2804</v>
      </c>
      <c r="H69" s="87">
        <f t="shared" si="0"/>
        <v>27</v>
      </c>
    </row>
    <row r="70" spans="1:8" s="5" customFormat="1" ht="13.2" x14ac:dyDescent="0.25">
      <c r="A70" s="85" t="s">
        <v>39</v>
      </c>
      <c r="C70" s="26">
        <v>27</v>
      </c>
      <c r="D70" s="26">
        <v>28</v>
      </c>
      <c r="E70" s="26">
        <v>28</v>
      </c>
      <c r="F70" s="35">
        <v>29</v>
      </c>
      <c r="G70" s="20">
        <v>1596</v>
      </c>
      <c r="H70" s="87">
        <f t="shared" si="0"/>
        <v>27</v>
      </c>
    </row>
    <row r="71" spans="1:8" s="5" customFormat="1" ht="13.2" x14ac:dyDescent="0.25">
      <c r="A71" s="85" t="s">
        <v>22</v>
      </c>
      <c r="C71" s="26">
        <v>27</v>
      </c>
      <c r="D71" s="26">
        <v>32</v>
      </c>
      <c r="E71" s="26">
        <v>30</v>
      </c>
      <c r="F71" s="35">
        <v>31</v>
      </c>
      <c r="G71" s="20">
        <v>1208</v>
      </c>
      <c r="H71" s="87">
        <f t="shared" si="0"/>
        <v>27</v>
      </c>
    </row>
    <row r="72" spans="1:8" s="5" customFormat="1" ht="13.2" x14ac:dyDescent="0.25">
      <c r="A72" s="86" t="s">
        <v>51</v>
      </c>
      <c r="C72" s="26">
        <v>28</v>
      </c>
      <c r="D72" s="26">
        <v>30</v>
      </c>
      <c r="E72" s="26">
        <v>29</v>
      </c>
      <c r="F72" s="35">
        <v>29</v>
      </c>
      <c r="G72" s="20">
        <v>5850</v>
      </c>
      <c r="H72" s="87">
        <f t="shared" si="0"/>
        <v>27</v>
      </c>
    </row>
    <row r="73" spans="1:8" s="5" customFormat="1" ht="13.2" x14ac:dyDescent="0.25">
      <c r="A73" s="85" t="s">
        <v>23</v>
      </c>
      <c r="C73" s="26">
        <v>28</v>
      </c>
      <c r="D73" s="26">
        <v>31</v>
      </c>
      <c r="E73" s="26">
        <v>29</v>
      </c>
      <c r="F73" s="35">
        <v>31</v>
      </c>
      <c r="G73" s="20">
        <v>1288</v>
      </c>
      <c r="H73" s="87">
        <f t="shared" si="0"/>
        <v>27</v>
      </c>
    </row>
    <row r="74" spans="1:8" x14ac:dyDescent="0.25">
      <c r="A74" s="85" t="s">
        <v>24</v>
      </c>
      <c r="C74" s="26">
        <v>31</v>
      </c>
      <c r="D74" s="26">
        <v>31</v>
      </c>
      <c r="E74" s="26">
        <v>31</v>
      </c>
      <c r="F74" s="35">
        <v>32</v>
      </c>
      <c r="G74" s="20">
        <v>1103</v>
      </c>
      <c r="H74" s="87">
        <f>$F$40</f>
        <v>27</v>
      </c>
    </row>
    <row r="75" spans="1:8" x14ac:dyDescent="0.25">
      <c r="A75" s="85" t="s">
        <v>25</v>
      </c>
      <c r="C75" s="26">
        <v>30</v>
      </c>
      <c r="D75" s="26">
        <v>31</v>
      </c>
      <c r="E75" s="26">
        <v>31</v>
      </c>
      <c r="F75" s="35">
        <v>31</v>
      </c>
      <c r="G75" s="20">
        <v>1149</v>
      </c>
      <c r="H75" s="87">
        <f>$F$40</f>
        <v>27</v>
      </c>
    </row>
    <row r="76" spans="1:8" x14ac:dyDescent="0.25">
      <c r="A76" s="85" t="s">
        <v>26</v>
      </c>
      <c r="C76" s="26">
        <v>22</v>
      </c>
      <c r="D76" s="26">
        <v>30</v>
      </c>
      <c r="E76" s="26">
        <v>26</v>
      </c>
      <c r="F76" s="35">
        <v>25</v>
      </c>
      <c r="G76" s="20">
        <v>1128</v>
      </c>
      <c r="H76" s="87">
        <f>$F$40</f>
        <v>27</v>
      </c>
    </row>
    <row r="77" spans="1:8" x14ac:dyDescent="0.25">
      <c r="A77" s="85" t="s">
        <v>27</v>
      </c>
      <c r="C77" s="26">
        <v>27</v>
      </c>
      <c r="D77" s="26">
        <v>29</v>
      </c>
      <c r="E77" s="26">
        <v>28</v>
      </c>
      <c r="F77" s="35">
        <v>29</v>
      </c>
      <c r="G77" s="20">
        <v>1182</v>
      </c>
      <c r="H77" s="87">
        <f>$F$40</f>
        <v>27</v>
      </c>
    </row>
  </sheetData>
  <mergeCells count="3">
    <mergeCell ref="C6:E6"/>
    <mergeCell ref="G6:G7"/>
    <mergeCell ref="B44:G44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H77"/>
  <sheetViews>
    <sheetView topLeftCell="A37" zoomScaleNormal="100" workbookViewId="0">
      <selection activeCell="A49" sqref="A49:A77"/>
    </sheetView>
  </sheetViews>
  <sheetFormatPr defaultColWidth="11.44140625" defaultRowHeight="15" x14ac:dyDescent="0.25"/>
  <cols>
    <col min="1" max="1" width="28.6640625" style="1" customWidth="1"/>
    <col min="2" max="2" width="16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36</v>
      </c>
      <c r="B2" s="4"/>
    </row>
    <row r="3" spans="1:8" s="3" customFormat="1" ht="15.6" x14ac:dyDescent="0.3">
      <c r="A3" s="2"/>
      <c r="B3" s="4"/>
    </row>
    <row r="4" spans="1:8" s="3" customFormat="1" ht="15.6" x14ac:dyDescent="0.3">
      <c r="A4" s="2"/>
      <c r="B4" s="4"/>
    </row>
    <row r="5" spans="1:8" s="5" customFormat="1" ht="12.75" customHeight="1" x14ac:dyDescent="0.2">
      <c r="A5" s="29" t="s">
        <v>31</v>
      </c>
      <c r="B5" s="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0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1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12"/>
      <c r="C9" s="56">
        <v>49.9</v>
      </c>
      <c r="D9" s="56">
        <v>47.9</v>
      </c>
      <c r="E9" s="56">
        <v>48.8</v>
      </c>
      <c r="F9" s="57">
        <v>49.3</v>
      </c>
      <c r="G9" s="20">
        <v>1104</v>
      </c>
      <c r="H9" s="89">
        <f>$F$40</f>
        <v>48.8</v>
      </c>
    </row>
    <row r="10" spans="1:8" s="5" customFormat="1" ht="12.75" customHeight="1" x14ac:dyDescent="0.25">
      <c r="A10" s="23" t="s">
        <v>8</v>
      </c>
      <c r="B10" s="12"/>
      <c r="C10" s="56">
        <v>49.3</v>
      </c>
      <c r="D10" s="56">
        <v>48.1</v>
      </c>
      <c r="E10" s="56">
        <v>48.7</v>
      </c>
      <c r="F10" s="57">
        <v>49.2</v>
      </c>
      <c r="G10" s="20">
        <v>1139</v>
      </c>
      <c r="H10" s="89">
        <f t="shared" ref="H10:H73" si="0">$F$40</f>
        <v>48.8</v>
      </c>
    </row>
    <row r="11" spans="1:8" s="5" customFormat="1" ht="12.75" customHeight="1" x14ac:dyDescent="0.25">
      <c r="A11" s="23" t="s">
        <v>9</v>
      </c>
      <c r="B11" s="12"/>
      <c r="C11" s="56">
        <v>49.9</v>
      </c>
      <c r="D11" s="56">
        <v>48.6</v>
      </c>
      <c r="E11" s="56">
        <v>49.2</v>
      </c>
      <c r="F11" s="57">
        <v>49.9</v>
      </c>
      <c r="G11" s="20">
        <v>1275</v>
      </c>
      <c r="H11" s="89">
        <f t="shared" si="0"/>
        <v>48.8</v>
      </c>
    </row>
    <row r="12" spans="1:8" s="5" customFormat="1" ht="12.75" customHeight="1" x14ac:dyDescent="0.25">
      <c r="A12" s="23" t="s">
        <v>10</v>
      </c>
      <c r="B12" s="12"/>
      <c r="C12" s="56">
        <v>50</v>
      </c>
      <c r="D12" s="56">
        <v>48.6</v>
      </c>
      <c r="E12" s="56">
        <v>49.3</v>
      </c>
      <c r="F12" s="57">
        <v>49.6</v>
      </c>
      <c r="G12" s="20">
        <v>1194</v>
      </c>
      <c r="H12" s="89">
        <f t="shared" si="0"/>
        <v>48.8</v>
      </c>
    </row>
    <row r="13" spans="1:8" s="5" customFormat="1" ht="12.75" customHeight="1" x14ac:dyDescent="0.25">
      <c r="A13" s="23" t="s">
        <v>11</v>
      </c>
      <c r="B13" s="12"/>
      <c r="C13" s="56">
        <v>51.2</v>
      </c>
      <c r="D13" s="56">
        <v>49.7</v>
      </c>
      <c r="E13" s="56">
        <v>50.4</v>
      </c>
      <c r="F13" s="57">
        <v>50.3</v>
      </c>
      <c r="G13" s="20">
        <v>1321</v>
      </c>
      <c r="H13" s="89">
        <f t="shared" si="0"/>
        <v>48.8</v>
      </c>
    </row>
    <row r="14" spans="1:8" s="19" customFormat="1" ht="12.75" customHeight="1" x14ac:dyDescent="0.25">
      <c r="A14" s="23" t="s">
        <v>12</v>
      </c>
      <c r="B14" s="12"/>
      <c r="C14" s="56">
        <v>50.3</v>
      </c>
      <c r="D14" s="56">
        <v>49.1</v>
      </c>
      <c r="E14" s="56">
        <v>49.7</v>
      </c>
      <c r="F14" s="57">
        <v>49.5</v>
      </c>
      <c r="G14" s="20">
        <v>1263</v>
      </c>
      <c r="H14" s="89">
        <f t="shared" si="0"/>
        <v>48.8</v>
      </c>
    </row>
    <row r="15" spans="1:8" s="5" customFormat="1" ht="12.75" customHeight="1" x14ac:dyDescent="0.25">
      <c r="A15" s="23" t="s">
        <v>13</v>
      </c>
      <c r="B15" s="12"/>
      <c r="C15" s="56">
        <v>50.2</v>
      </c>
      <c r="D15" s="56">
        <v>47.4</v>
      </c>
      <c r="E15" s="56">
        <v>48.8</v>
      </c>
      <c r="F15" s="57">
        <v>49.7</v>
      </c>
      <c r="G15" s="20">
        <v>1058</v>
      </c>
      <c r="H15" s="89">
        <f t="shared" si="0"/>
        <v>48.8</v>
      </c>
    </row>
    <row r="16" spans="1:8" s="5" customFormat="1" ht="12.75" customHeight="1" x14ac:dyDescent="0.25">
      <c r="A16" s="23" t="s">
        <v>14</v>
      </c>
      <c r="B16" s="12"/>
      <c r="C16" s="56">
        <v>50.2</v>
      </c>
      <c r="D16" s="56">
        <v>48.8</v>
      </c>
      <c r="E16" s="56">
        <v>49.5</v>
      </c>
      <c r="F16" s="57">
        <v>49.7</v>
      </c>
      <c r="G16" s="20">
        <v>1125</v>
      </c>
      <c r="H16" s="89">
        <f t="shared" si="0"/>
        <v>48.8</v>
      </c>
    </row>
    <row r="17" spans="1:8" s="5" customFormat="1" ht="12.75" customHeight="1" x14ac:dyDescent="0.25">
      <c r="A17" s="23" t="s">
        <v>15</v>
      </c>
      <c r="B17" s="12"/>
      <c r="C17" s="56">
        <v>50.1</v>
      </c>
      <c r="D17" s="56">
        <v>48.3</v>
      </c>
      <c r="E17" s="56">
        <v>49.2</v>
      </c>
      <c r="F17" s="57">
        <v>49.8</v>
      </c>
      <c r="G17" s="20">
        <v>1042</v>
      </c>
      <c r="H17" s="89">
        <f t="shared" si="0"/>
        <v>48.8</v>
      </c>
    </row>
    <row r="18" spans="1:8" s="5" customFormat="1" ht="12.75" customHeight="1" x14ac:dyDescent="0.25">
      <c r="A18" s="23" t="s">
        <v>16</v>
      </c>
      <c r="B18" s="12"/>
      <c r="C18" s="56">
        <v>48.5</v>
      </c>
      <c r="D18" s="56">
        <v>47.2</v>
      </c>
      <c r="E18" s="56">
        <v>47.8</v>
      </c>
      <c r="F18" s="57">
        <v>48.1</v>
      </c>
      <c r="G18" s="20">
        <v>1271</v>
      </c>
      <c r="H18" s="89">
        <f t="shared" si="0"/>
        <v>48.8</v>
      </c>
    </row>
    <row r="19" spans="1:8" s="5" customFormat="1" ht="12.75" customHeight="1" x14ac:dyDescent="0.25">
      <c r="A19" s="23" t="s">
        <v>17</v>
      </c>
      <c r="B19" s="12"/>
      <c r="C19" s="56">
        <v>49.6</v>
      </c>
      <c r="D19" s="56">
        <v>47.9</v>
      </c>
      <c r="E19" s="56">
        <v>48.7</v>
      </c>
      <c r="F19" s="57">
        <v>48.6</v>
      </c>
      <c r="G19" s="20">
        <v>1471</v>
      </c>
      <c r="H19" s="89">
        <f t="shared" si="0"/>
        <v>48.8</v>
      </c>
    </row>
    <row r="20" spans="1:8" s="5" customFormat="1" ht="12.75" customHeight="1" x14ac:dyDescent="0.25">
      <c r="A20" s="23" t="s">
        <v>18</v>
      </c>
      <c r="B20" s="12"/>
      <c r="C20" s="56">
        <v>47.6</v>
      </c>
      <c r="D20" s="56">
        <v>46.5</v>
      </c>
      <c r="E20" s="56">
        <v>47.1</v>
      </c>
      <c r="F20" s="57">
        <v>47.4</v>
      </c>
      <c r="G20" s="20">
        <v>1165</v>
      </c>
      <c r="H20" s="89">
        <f t="shared" si="0"/>
        <v>48.8</v>
      </c>
    </row>
    <row r="21" spans="1:8" s="5" customFormat="1" ht="12.75" customHeight="1" x14ac:dyDescent="0.25">
      <c r="A21" s="23" t="s">
        <v>19</v>
      </c>
      <c r="B21" s="12"/>
      <c r="C21" s="56">
        <v>49.4</v>
      </c>
      <c r="D21" s="56">
        <v>46.9</v>
      </c>
      <c r="E21" s="56">
        <v>48.2</v>
      </c>
      <c r="F21" s="57">
        <v>48.1</v>
      </c>
      <c r="G21" s="20">
        <v>1150</v>
      </c>
      <c r="H21" s="89">
        <f t="shared" si="0"/>
        <v>48.8</v>
      </c>
    </row>
    <row r="22" spans="1:8" s="5" customFormat="1" ht="12.75" customHeight="1" x14ac:dyDescent="0.25">
      <c r="A22" s="23" t="s">
        <v>20</v>
      </c>
      <c r="B22" s="12"/>
      <c r="C22" s="56">
        <v>49.7</v>
      </c>
      <c r="D22" s="56">
        <v>48.2</v>
      </c>
      <c r="E22" s="56">
        <v>48.9</v>
      </c>
      <c r="F22" s="57">
        <v>49.3</v>
      </c>
      <c r="G22" s="20">
        <v>1132</v>
      </c>
      <c r="H22" s="89">
        <f t="shared" si="0"/>
        <v>48.8</v>
      </c>
    </row>
    <row r="23" spans="1:8" s="5" customFormat="1" ht="12.75" customHeight="1" x14ac:dyDescent="0.25">
      <c r="A23" s="23" t="s">
        <v>21</v>
      </c>
      <c r="B23" s="12"/>
      <c r="C23" s="56">
        <v>50.8</v>
      </c>
      <c r="D23" s="56">
        <v>49.6</v>
      </c>
      <c r="E23" s="56">
        <v>50.2</v>
      </c>
      <c r="F23" s="57">
        <v>49</v>
      </c>
      <c r="G23" s="20">
        <v>1885</v>
      </c>
      <c r="H23" s="89">
        <f t="shared" si="0"/>
        <v>48.8</v>
      </c>
    </row>
    <row r="24" spans="1:8" s="5" customFormat="1" ht="12.75" customHeight="1" x14ac:dyDescent="0.25">
      <c r="A24" s="23" t="s">
        <v>39</v>
      </c>
      <c r="B24" s="12"/>
      <c r="C24" s="56">
        <v>49.2</v>
      </c>
      <c r="D24" s="56">
        <v>48</v>
      </c>
      <c r="E24" s="56">
        <v>48.6</v>
      </c>
      <c r="F24" s="57">
        <v>48.2</v>
      </c>
      <c r="G24" s="20">
        <v>1483</v>
      </c>
      <c r="H24" s="89">
        <f t="shared" si="0"/>
        <v>48.8</v>
      </c>
    </row>
    <row r="25" spans="1:8" s="5" customFormat="1" ht="12.75" customHeight="1" x14ac:dyDescent="0.25">
      <c r="A25" s="23" t="s">
        <v>22</v>
      </c>
      <c r="B25" s="12"/>
      <c r="C25" s="56">
        <v>48.6</v>
      </c>
      <c r="D25" s="56">
        <v>47.4</v>
      </c>
      <c r="E25" s="56">
        <v>48</v>
      </c>
      <c r="F25" s="57">
        <v>47.5</v>
      </c>
      <c r="G25" s="20">
        <v>1117</v>
      </c>
      <c r="H25" s="89">
        <f t="shared" si="0"/>
        <v>48.8</v>
      </c>
    </row>
    <row r="26" spans="1:8" s="5" customFormat="1" ht="12.75" customHeight="1" x14ac:dyDescent="0.25">
      <c r="A26" s="23" t="s">
        <v>23</v>
      </c>
      <c r="B26" s="12"/>
      <c r="C26" s="56">
        <v>48.8</v>
      </c>
      <c r="D26" s="56">
        <v>47.5</v>
      </c>
      <c r="E26" s="56">
        <v>48.2</v>
      </c>
      <c r="F26" s="57">
        <v>47.7</v>
      </c>
      <c r="G26" s="20">
        <v>1179</v>
      </c>
      <c r="H26" s="89">
        <f t="shared" si="0"/>
        <v>48.8</v>
      </c>
    </row>
    <row r="27" spans="1:8" s="5" customFormat="1" ht="12.75" customHeight="1" x14ac:dyDescent="0.25">
      <c r="A27" s="23" t="s">
        <v>24</v>
      </c>
      <c r="B27" s="12"/>
      <c r="C27" s="56">
        <v>47.6</v>
      </c>
      <c r="D27" s="56">
        <v>46.8</v>
      </c>
      <c r="E27" s="56">
        <v>47.2</v>
      </c>
      <c r="F27" s="57">
        <v>47</v>
      </c>
      <c r="G27" s="20">
        <v>1007</v>
      </c>
      <c r="H27" s="89">
        <f t="shared" si="0"/>
        <v>48.8</v>
      </c>
    </row>
    <row r="28" spans="1:8" s="5" customFormat="1" ht="12.75" customHeight="1" x14ac:dyDescent="0.25">
      <c r="A28" s="23" t="s">
        <v>25</v>
      </c>
      <c r="B28" s="12"/>
      <c r="C28" s="56">
        <v>48.1</v>
      </c>
      <c r="D28" s="56">
        <v>47.4</v>
      </c>
      <c r="E28" s="56">
        <v>47.7</v>
      </c>
      <c r="F28" s="57">
        <v>47.7</v>
      </c>
      <c r="G28" s="20">
        <v>1070</v>
      </c>
      <c r="H28" s="89">
        <f t="shared" si="0"/>
        <v>48.8</v>
      </c>
    </row>
    <row r="29" spans="1:8" s="19" customFormat="1" ht="12.75" customHeight="1" x14ac:dyDescent="0.25">
      <c r="A29" s="23" t="s">
        <v>26</v>
      </c>
      <c r="B29" s="12"/>
      <c r="C29" s="56">
        <v>50.9</v>
      </c>
      <c r="D29" s="56">
        <v>48.7</v>
      </c>
      <c r="E29" s="56">
        <v>49.8</v>
      </c>
      <c r="F29" s="57">
        <v>50.2</v>
      </c>
      <c r="G29" s="20">
        <v>1054</v>
      </c>
      <c r="H29" s="89">
        <f t="shared" si="0"/>
        <v>48.8</v>
      </c>
    </row>
    <row r="30" spans="1:8" s="5" customFormat="1" ht="12.75" customHeight="1" x14ac:dyDescent="0.25">
      <c r="A30" s="23" t="s">
        <v>27</v>
      </c>
      <c r="B30" s="12"/>
      <c r="C30" s="56">
        <v>49.1</v>
      </c>
      <c r="D30" s="56">
        <v>48</v>
      </c>
      <c r="E30" s="56">
        <v>48.6</v>
      </c>
      <c r="F30" s="57">
        <v>48.4</v>
      </c>
      <c r="G30" s="20">
        <v>1095</v>
      </c>
      <c r="H30" s="89">
        <f t="shared" si="0"/>
        <v>48.8</v>
      </c>
    </row>
    <row r="31" spans="1:8" s="5" customFormat="1" ht="12.75" customHeight="1" x14ac:dyDescent="0.25">
      <c r="A31" s="25" t="s">
        <v>53</v>
      </c>
      <c r="B31" s="25" t="s">
        <v>79</v>
      </c>
      <c r="C31" s="56"/>
      <c r="D31" s="56"/>
      <c r="E31" s="56"/>
      <c r="F31" s="57"/>
      <c r="G31" s="20"/>
      <c r="H31" s="89"/>
    </row>
    <row r="32" spans="1:8" s="5" customFormat="1" ht="12.75" customHeight="1" x14ac:dyDescent="0.25">
      <c r="A32" s="54" t="s">
        <v>46</v>
      </c>
      <c r="B32" s="86" t="s">
        <v>80</v>
      </c>
      <c r="C32" s="56">
        <v>50.2</v>
      </c>
      <c r="D32" s="56">
        <v>48.8</v>
      </c>
      <c r="E32" s="56">
        <v>49.5</v>
      </c>
      <c r="F32" s="57">
        <v>49.7</v>
      </c>
      <c r="G32" s="20">
        <v>7296</v>
      </c>
      <c r="H32" s="89">
        <f t="shared" si="0"/>
        <v>48.8</v>
      </c>
    </row>
    <row r="33" spans="1:8" s="5" customFormat="1" ht="12.75" customHeight="1" x14ac:dyDescent="0.25">
      <c r="A33" s="54" t="s">
        <v>47</v>
      </c>
      <c r="B33" s="86" t="s">
        <v>81</v>
      </c>
      <c r="C33" s="56">
        <v>49.4</v>
      </c>
      <c r="D33" s="56">
        <v>47.9</v>
      </c>
      <c r="E33" s="56">
        <v>48.6</v>
      </c>
      <c r="F33" s="57">
        <v>49</v>
      </c>
      <c r="G33" s="20">
        <v>3438</v>
      </c>
      <c r="H33" s="89">
        <f t="shared" si="0"/>
        <v>48.8</v>
      </c>
    </row>
    <row r="34" spans="1:8" s="5" customFormat="1" ht="12.75" customHeight="1" x14ac:dyDescent="0.25">
      <c r="A34" s="54" t="s">
        <v>57</v>
      </c>
      <c r="B34" s="86" t="s">
        <v>82</v>
      </c>
      <c r="C34" s="56">
        <v>50.2</v>
      </c>
      <c r="D34" s="56">
        <v>47.4</v>
      </c>
      <c r="E34" s="56">
        <v>48.8</v>
      </c>
      <c r="F34" s="57">
        <v>49.7</v>
      </c>
      <c r="G34" s="20">
        <v>1058</v>
      </c>
      <c r="H34" s="89">
        <f t="shared" si="0"/>
        <v>48.8</v>
      </c>
    </row>
    <row r="35" spans="1:8" s="5" customFormat="1" ht="12.75" customHeight="1" x14ac:dyDescent="0.25">
      <c r="A35" s="54" t="s">
        <v>48</v>
      </c>
      <c r="B35" s="86" t="s">
        <v>83</v>
      </c>
      <c r="C35" s="56">
        <v>49</v>
      </c>
      <c r="D35" s="56">
        <v>47.3</v>
      </c>
      <c r="E35" s="56">
        <v>48.1</v>
      </c>
      <c r="F35" s="57">
        <v>48.1</v>
      </c>
      <c r="G35" s="20">
        <v>3786</v>
      </c>
      <c r="H35" s="89">
        <f t="shared" si="0"/>
        <v>48.8</v>
      </c>
    </row>
    <row r="36" spans="1:8" s="5" customFormat="1" ht="12.75" customHeight="1" x14ac:dyDescent="0.25">
      <c r="A36" s="54" t="s">
        <v>49</v>
      </c>
      <c r="B36" s="86" t="s">
        <v>84</v>
      </c>
      <c r="C36" s="56">
        <v>49.1</v>
      </c>
      <c r="D36" s="56">
        <v>47.9</v>
      </c>
      <c r="E36" s="56">
        <v>48.5</v>
      </c>
      <c r="F36" s="57">
        <v>48</v>
      </c>
      <c r="G36" s="20">
        <v>2600</v>
      </c>
      <c r="H36" s="89">
        <f t="shared" si="0"/>
        <v>48.8</v>
      </c>
    </row>
    <row r="37" spans="1:8" s="5" customFormat="1" ht="12.75" customHeight="1" x14ac:dyDescent="0.25">
      <c r="A37" s="54" t="s">
        <v>50</v>
      </c>
      <c r="B37" s="86" t="s">
        <v>85</v>
      </c>
      <c r="C37" s="56">
        <v>50.5</v>
      </c>
      <c r="D37" s="56">
        <v>49.2</v>
      </c>
      <c r="E37" s="56">
        <v>49.8</v>
      </c>
      <c r="F37" s="57">
        <v>49.1</v>
      </c>
      <c r="G37" s="20">
        <v>3017</v>
      </c>
      <c r="H37" s="89">
        <f t="shared" si="0"/>
        <v>48.8</v>
      </c>
    </row>
    <row r="38" spans="1:8" s="5" customFormat="1" ht="12.75" customHeight="1" x14ac:dyDescent="0.25">
      <c r="A38" s="54" t="s">
        <v>51</v>
      </c>
      <c r="B38" s="86" t="s">
        <v>86</v>
      </c>
      <c r="C38" s="56">
        <v>49</v>
      </c>
      <c r="D38" s="56">
        <v>47.7</v>
      </c>
      <c r="E38" s="56">
        <v>48.3</v>
      </c>
      <c r="F38" s="57">
        <v>48.2</v>
      </c>
      <c r="G38" s="20">
        <v>5405</v>
      </c>
      <c r="H38" s="89">
        <f t="shared" si="0"/>
        <v>48.8</v>
      </c>
    </row>
    <row r="39" spans="1:8" s="5" customFormat="1" ht="12.75" customHeight="1" x14ac:dyDescent="0.25">
      <c r="A39" s="23"/>
      <c r="B39" s="12"/>
      <c r="C39" s="56"/>
      <c r="D39" s="56"/>
      <c r="E39" s="56"/>
      <c r="F39" s="57"/>
      <c r="G39" s="20"/>
      <c r="H39" s="89"/>
    </row>
    <row r="40" spans="1:8" s="19" customFormat="1" ht="25.5" customHeight="1" x14ac:dyDescent="0.25">
      <c r="A40" s="22" t="s">
        <v>28</v>
      </c>
      <c r="B40" s="12"/>
      <c r="C40" s="56">
        <v>49.6</v>
      </c>
      <c r="D40" s="56">
        <v>48.1</v>
      </c>
      <c r="E40" s="56">
        <v>48.8</v>
      </c>
      <c r="F40" s="57">
        <v>48.8</v>
      </c>
      <c r="G40" s="20">
        <v>26600</v>
      </c>
      <c r="H40" s="89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9">
        <f t="shared" si="0"/>
        <v>48.8</v>
      </c>
    </row>
    <row r="42" spans="1:8" s="5" customFormat="1" ht="12" customHeight="1" x14ac:dyDescent="0.25">
      <c r="B42" s="16"/>
      <c r="C42" s="16"/>
      <c r="D42" s="16"/>
      <c r="E42" s="16"/>
      <c r="F42" s="16"/>
      <c r="G42" s="24" t="s">
        <v>52</v>
      </c>
      <c r="H42" s="89"/>
    </row>
    <row r="43" spans="1:8" s="5" customFormat="1" ht="6" customHeight="1" x14ac:dyDescent="0.25">
      <c r="B43" s="16"/>
      <c r="C43" s="16"/>
      <c r="D43" s="16"/>
      <c r="E43" s="16"/>
      <c r="F43" s="16"/>
      <c r="G43" s="16"/>
      <c r="H43" s="89"/>
    </row>
    <row r="44" spans="1:8" s="5" customFormat="1" ht="12" customHeight="1" x14ac:dyDescent="0.25">
      <c r="A44" s="13" t="s">
        <v>44</v>
      </c>
      <c r="B44" s="102"/>
      <c r="C44" s="102"/>
      <c r="D44" s="102"/>
      <c r="E44" s="102"/>
      <c r="F44" s="102"/>
      <c r="G44" s="102"/>
      <c r="H44" s="89"/>
    </row>
    <row r="45" spans="1:8" s="13" customFormat="1" ht="13.2" x14ac:dyDescent="0.25">
      <c r="H45" s="89"/>
    </row>
    <row r="46" spans="1:8" s="13" customFormat="1" ht="12" customHeight="1" x14ac:dyDescent="0.25">
      <c r="H46" s="89"/>
    </row>
    <row r="47" spans="1:8" s="13" customFormat="1" ht="13.2" x14ac:dyDescent="0.25">
      <c r="H47" s="89"/>
    </row>
    <row r="48" spans="1:8" s="5" customFormat="1" ht="13.2" x14ac:dyDescent="0.25">
      <c r="H48" s="89"/>
    </row>
    <row r="49" spans="1:8" s="5" customFormat="1" ht="13.2" x14ac:dyDescent="0.25">
      <c r="A49" s="86" t="s">
        <v>110</v>
      </c>
      <c r="C49" s="56">
        <v>50.2</v>
      </c>
      <c r="D49" s="56">
        <v>48.8</v>
      </c>
      <c r="E49" s="56">
        <v>49.5</v>
      </c>
      <c r="F49" s="57">
        <v>49.7</v>
      </c>
      <c r="G49" s="20">
        <v>7296</v>
      </c>
      <c r="H49" s="89">
        <f t="shared" si="0"/>
        <v>48.8</v>
      </c>
    </row>
    <row r="50" spans="1:8" s="5" customFormat="1" ht="13.2" x14ac:dyDescent="0.25">
      <c r="A50" s="85" t="s">
        <v>7</v>
      </c>
      <c r="C50" s="56">
        <v>49.9</v>
      </c>
      <c r="D50" s="56">
        <v>47.9</v>
      </c>
      <c r="E50" s="56">
        <v>48.8</v>
      </c>
      <c r="F50" s="57">
        <v>49.3</v>
      </c>
      <c r="G50" s="20">
        <v>1104</v>
      </c>
      <c r="H50" s="89">
        <f t="shared" si="0"/>
        <v>48.8</v>
      </c>
    </row>
    <row r="51" spans="1:8" s="5" customFormat="1" ht="13.2" x14ac:dyDescent="0.25">
      <c r="A51" s="85" t="s">
        <v>8</v>
      </c>
      <c r="C51" s="56">
        <v>49.3</v>
      </c>
      <c r="D51" s="56">
        <v>48.1</v>
      </c>
      <c r="E51" s="56">
        <v>48.7</v>
      </c>
      <c r="F51" s="57">
        <v>49.2</v>
      </c>
      <c r="G51" s="20">
        <v>1139</v>
      </c>
      <c r="H51" s="89">
        <f t="shared" si="0"/>
        <v>48.8</v>
      </c>
    </row>
    <row r="52" spans="1:8" s="5" customFormat="1" ht="13.2" x14ac:dyDescent="0.25">
      <c r="A52" s="85" t="s">
        <v>9</v>
      </c>
      <c r="C52" s="56">
        <v>49.9</v>
      </c>
      <c r="D52" s="56">
        <v>48.6</v>
      </c>
      <c r="E52" s="56">
        <v>49.2</v>
      </c>
      <c r="F52" s="57">
        <v>49.9</v>
      </c>
      <c r="G52" s="20">
        <v>1275</v>
      </c>
      <c r="H52" s="89">
        <f t="shared" si="0"/>
        <v>48.8</v>
      </c>
    </row>
    <row r="53" spans="1:8" s="5" customFormat="1" ht="13.2" x14ac:dyDescent="0.25">
      <c r="A53" s="85" t="s">
        <v>10</v>
      </c>
      <c r="C53" s="56">
        <v>50</v>
      </c>
      <c r="D53" s="56">
        <v>48.6</v>
      </c>
      <c r="E53" s="56">
        <v>49.3</v>
      </c>
      <c r="F53" s="57">
        <v>49.6</v>
      </c>
      <c r="G53" s="20">
        <v>1194</v>
      </c>
      <c r="H53" s="89">
        <f t="shared" si="0"/>
        <v>48.8</v>
      </c>
    </row>
    <row r="54" spans="1:8" s="5" customFormat="1" ht="13.2" x14ac:dyDescent="0.25">
      <c r="A54" s="85" t="s">
        <v>11</v>
      </c>
      <c r="C54" s="56">
        <v>51.2</v>
      </c>
      <c r="D54" s="56">
        <v>49.7</v>
      </c>
      <c r="E54" s="56">
        <v>50.4</v>
      </c>
      <c r="F54" s="57">
        <v>50.3</v>
      </c>
      <c r="G54" s="20">
        <v>1321</v>
      </c>
      <c r="H54" s="89">
        <f t="shared" si="0"/>
        <v>48.8</v>
      </c>
    </row>
    <row r="55" spans="1:8" s="5" customFormat="1" ht="13.2" x14ac:dyDescent="0.25">
      <c r="A55" s="85" t="s">
        <v>12</v>
      </c>
      <c r="C55" s="56">
        <v>50.3</v>
      </c>
      <c r="D55" s="56">
        <v>49.1</v>
      </c>
      <c r="E55" s="56">
        <v>49.7</v>
      </c>
      <c r="F55" s="57">
        <v>49.5</v>
      </c>
      <c r="G55" s="20">
        <v>1263</v>
      </c>
      <c r="H55" s="89">
        <f t="shared" si="0"/>
        <v>48.8</v>
      </c>
    </row>
    <row r="56" spans="1:8" s="5" customFormat="1" ht="13.2" x14ac:dyDescent="0.25">
      <c r="A56" s="86" t="s">
        <v>13</v>
      </c>
      <c r="C56" s="56">
        <v>50.2</v>
      </c>
      <c r="D56" s="56">
        <v>47.4</v>
      </c>
      <c r="E56" s="56">
        <v>48.8</v>
      </c>
      <c r="F56" s="57">
        <v>49.7</v>
      </c>
      <c r="G56" s="20">
        <v>1058</v>
      </c>
      <c r="H56" s="89">
        <f t="shared" si="0"/>
        <v>48.8</v>
      </c>
    </row>
    <row r="57" spans="1:8" s="5" customFormat="1" ht="13.2" x14ac:dyDescent="0.25">
      <c r="A57" s="85" t="s">
        <v>13</v>
      </c>
      <c r="C57" s="56">
        <v>50.2</v>
      </c>
      <c r="D57" s="56">
        <v>47.4</v>
      </c>
      <c r="E57" s="56">
        <v>48.8</v>
      </c>
      <c r="F57" s="57">
        <v>49.7</v>
      </c>
      <c r="G57" s="20">
        <v>1058</v>
      </c>
      <c r="H57" s="89">
        <f t="shared" si="0"/>
        <v>48.8</v>
      </c>
    </row>
    <row r="58" spans="1:8" s="5" customFormat="1" ht="13.2" x14ac:dyDescent="0.25">
      <c r="A58" s="86" t="s">
        <v>47</v>
      </c>
      <c r="C58" s="56">
        <v>49.4</v>
      </c>
      <c r="D58" s="56">
        <v>47.9</v>
      </c>
      <c r="E58" s="56">
        <v>48.6</v>
      </c>
      <c r="F58" s="57">
        <v>49</v>
      </c>
      <c r="G58" s="20">
        <v>3438</v>
      </c>
      <c r="H58" s="89">
        <f t="shared" si="0"/>
        <v>48.8</v>
      </c>
    </row>
    <row r="59" spans="1:8" s="5" customFormat="1" ht="13.2" x14ac:dyDescent="0.25">
      <c r="A59" s="85" t="s">
        <v>14</v>
      </c>
      <c r="C59" s="56">
        <v>50.2</v>
      </c>
      <c r="D59" s="56">
        <v>48.8</v>
      </c>
      <c r="E59" s="56">
        <v>49.5</v>
      </c>
      <c r="F59" s="57">
        <v>49.7</v>
      </c>
      <c r="G59" s="20">
        <v>1125</v>
      </c>
      <c r="H59" s="89">
        <f t="shared" si="0"/>
        <v>48.8</v>
      </c>
    </row>
    <row r="60" spans="1:8" s="5" customFormat="1" ht="13.2" x14ac:dyDescent="0.25">
      <c r="A60" s="85" t="s">
        <v>15</v>
      </c>
      <c r="C60" s="56">
        <v>50.1</v>
      </c>
      <c r="D60" s="56">
        <v>48.3</v>
      </c>
      <c r="E60" s="56">
        <v>49.2</v>
      </c>
      <c r="F60" s="57">
        <v>49.8</v>
      </c>
      <c r="G60" s="20">
        <v>1042</v>
      </c>
      <c r="H60" s="89">
        <f t="shared" si="0"/>
        <v>48.8</v>
      </c>
    </row>
    <row r="61" spans="1:8" s="5" customFormat="1" ht="13.2" x14ac:dyDescent="0.25">
      <c r="A61" s="85" t="s">
        <v>16</v>
      </c>
      <c r="C61" s="56">
        <v>48.5</v>
      </c>
      <c r="D61" s="56">
        <v>47.2</v>
      </c>
      <c r="E61" s="56">
        <v>47.8</v>
      </c>
      <c r="F61" s="57">
        <v>48.1</v>
      </c>
      <c r="G61" s="20">
        <v>1271</v>
      </c>
      <c r="H61" s="89">
        <f t="shared" si="0"/>
        <v>48.8</v>
      </c>
    </row>
    <row r="62" spans="1:8" s="5" customFormat="1" ht="13.2" x14ac:dyDescent="0.25">
      <c r="A62" s="86" t="s">
        <v>111</v>
      </c>
      <c r="C62" s="56">
        <v>49</v>
      </c>
      <c r="D62" s="56">
        <v>47.3</v>
      </c>
      <c r="E62" s="56">
        <v>48.1</v>
      </c>
      <c r="F62" s="57">
        <v>48.1</v>
      </c>
      <c r="G62" s="20">
        <v>3786</v>
      </c>
      <c r="H62" s="89">
        <f t="shared" si="0"/>
        <v>48.8</v>
      </c>
    </row>
    <row r="63" spans="1:8" s="5" customFormat="1" ht="13.2" x14ac:dyDescent="0.25">
      <c r="A63" s="85" t="s">
        <v>17</v>
      </c>
      <c r="C63" s="56">
        <v>49.6</v>
      </c>
      <c r="D63" s="56">
        <v>47.9</v>
      </c>
      <c r="E63" s="56">
        <v>48.7</v>
      </c>
      <c r="F63" s="57">
        <v>48.6</v>
      </c>
      <c r="G63" s="20">
        <v>1471</v>
      </c>
      <c r="H63" s="89">
        <f t="shared" si="0"/>
        <v>48.8</v>
      </c>
    </row>
    <row r="64" spans="1:8" s="5" customFormat="1" ht="13.2" x14ac:dyDescent="0.25">
      <c r="A64" s="85" t="s">
        <v>18</v>
      </c>
      <c r="C64" s="56">
        <v>47.6</v>
      </c>
      <c r="D64" s="56">
        <v>46.5</v>
      </c>
      <c r="E64" s="56">
        <v>47.1</v>
      </c>
      <c r="F64" s="57">
        <v>47.4</v>
      </c>
      <c r="G64" s="20">
        <v>1165</v>
      </c>
      <c r="H64" s="89">
        <f t="shared" si="0"/>
        <v>48.8</v>
      </c>
    </row>
    <row r="65" spans="1:8" s="5" customFormat="1" ht="13.2" x14ac:dyDescent="0.25">
      <c r="A65" s="85" t="s">
        <v>19</v>
      </c>
      <c r="C65" s="56">
        <v>49.4</v>
      </c>
      <c r="D65" s="56">
        <v>46.9</v>
      </c>
      <c r="E65" s="56">
        <v>48.2</v>
      </c>
      <c r="F65" s="57">
        <v>48.1</v>
      </c>
      <c r="G65" s="20">
        <v>1150</v>
      </c>
      <c r="H65" s="89">
        <f t="shared" si="0"/>
        <v>48.8</v>
      </c>
    </row>
    <row r="66" spans="1:8" s="5" customFormat="1" ht="13.2" x14ac:dyDescent="0.25">
      <c r="A66" s="86" t="s">
        <v>50</v>
      </c>
      <c r="C66" s="56">
        <v>50.5</v>
      </c>
      <c r="D66" s="56">
        <v>49.2</v>
      </c>
      <c r="E66" s="56">
        <v>49.8</v>
      </c>
      <c r="F66" s="57">
        <v>49.1</v>
      </c>
      <c r="G66" s="20">
        <v>3017</v>
      </c>
      <c r="H66" s="89">
        <f t="shared" si="0"/>
        <v>48.8</v>
      </c>
    </row>
    <row r="67" spans="1:8" s="5" customFormat="1" ht="13.2" x14ac:dyDescent="0.25">
      <c r="A67" s="85" t="s">
        <v>20</v>
      </c>
      <c r="C67" s="56">
        <v>49.7</v>
      </c>
      <c r="D67" s="56">
        <v>48.2</v>
      </c>
      <c r="E67" s="56">
        <v>48.9</v>
      </c>
      <c r="F67" s="57">
        <v>49.3</v>
      </c>
      <c r="G67" s="20">
        <v>1132</v>
      </c>
      <c r="H67" s="89">
        <f t="shared" si="0"/>
        <v>48.8</v>
      </c>
    </row>
    <row r="68" spans="1:8" s="5" customFormat="1" ht="13.2" x14ac:dyDescent="0.25">
      <c r="A68" s="85" t="s">
        <v>21</v>
      </c>
      <c r="C68" s="56">
        <v>50.8</v>
      </c>
      <c r="D68" s="56">
        <v>49.6</v>
      </c>
      <c r="E68" s="56">
        <v>50.2</v>
      </c>
      <c r="F68" s="57">
        <v>49</v>
      </c>
      <c r="G68" s="20">
        <v>1885</v>
      </c>
      <c r="H68" s="89">
        <f t="shared" si="0"/>
        <v>48.8</v>
      </c>
    </row>
    <row r="69" spans="1:8" s="5" customFormat="1" ht="13.2" x14ac:dyDescent="0.25">
      <c r="A69" s="86" t="s">
        <v>49</v>
      </c>
      <c r="C69" s="56">
        <v>49.1</v>
      </c>
      <c r="D69" s="56">
        <v>47.9</v>
      </c>
      <c r="E69" s="56">
        <v>48.5</v>
      </c>
      <c r="F69" s="57">
        <v>48</v>
      </c>
      <c r="G69" s="20">
        <v>2600</v>
      </c>
      <c r="H69" s="89">
        <f t="shared" si="0"/>
        <v>48.8</v>
      </c>
    </row>
    <row r="70" spans="1:8" s="5" customFormat="1" ht="13.2" x14ac:dyDescent="0.25">
      <c r="A70" s="85" t="s">
        <v>39</v>
      </c>
      <c r="C70" s="56">
        <v>49.2</v>
      </c>
      <c r="D70" s="56">
        <v>48</v>
      </c>
      <c r="E70" s="56">
        <v>48.6</v>
      </c>
      <c r="F70" s="57">
        <v>48.2</v>
      </c>
      <c r="G70" s="20">
        <v>1483</v>
      </c>
      <c r="H70" s="89">
        <f t="shared" si="0"/>
        <v>48.8</v>
      </c>
    </row>
    <row r="71" spans="1:8" s="5" customFormat="1" ht="13.2" x14ac:dyDescent="0.25">
      <c r="A71" s="85" t="s">
        <v>22</v>
      </c>
      <c r="C71" s="56">
        <v>48.6</v>
      </c>
      <c r="D71" s="56">
        <v>47.4</v>
      </c>
      <c r="E71" s="56">
        <v>48</v>
      </c>
      <c r="F71" s="57">
        <v>47.5</v>
      </c>
      <c r="G71" s="20">
        <v>1117</v>
      </c>
      <c r="H71" s="89">
        <f t="shared" si="0"/>
        <v>48.8</v>
      </c>
    </row>
    <row r="72" spans="1:8" s="5" customFormat="1" ht="13.2" x14ac:dyDescent="0.25">
      <c r="A72" s="86" t="s">
        <v>51</v>
      </c>
      <c r="C72" s="56">
        <v>49</v>
      </c>
      <c r="D72" s="56">
        <v>47.7</v>
      </c>
      <c r="E72" s="56">
        <v>48.3</v>
      </c>
      <c r="F72" s="57">
        <v>48.2</v>
      </c>
      <c r="G72" s="20">
        <v>5405</v>
      </c>
      <c r="H72" s="89">
        <f t="shared" si="0"/>
        <v>48.8</v>
      </c>
    </row>
    <row r="73" spans="1:8" s="5" customFormat="1" ht="13.2" x14ac:dyDescent="0.25">
      <c r="A73" s="85" t="s">
        <v>23</v>
      </c>
      <c r="C73" s="56">
        <v>48.8</v>
      </c>
      <c r="D73" s="56">
        <v>47.5</v>
      </c>
      <c r="E73" s="56">
        <v>48.2</v>
      </c>
      <c r="F73" s="57">
        <v>47.7</v>
      </c>
      <c r="G73" s="20">
        <v>1179</v>
      </c>
      <c r="H73" s="89">
        <f t="shared" si="0"/>
        <v>48.8</v>
      </c>
    </row>
    <row r="74" spans="1:8" x14ac:dyDescent="0.25">
      <c r="A74" s="85" t="s">
        <v>24</v>
      </c>
      <c r="C74" s="56">
        <v>47.6</v>
      </c>
      <c r="D74" s="56">
        <v>46.8</v>
      </c>
      <c r="E74" s="56">
        <v>47.2</v>
      </c>
      <c r="F74" s="57">
        <v>47</v>
      </c>
      <c r="G74" s="20">
        <v>1007</v>
      </c>
      <c r="H74" s="89">
        <f>$F$40</f>
        <v>48.8</v>
      </c>
    </row>
    <row r="75" spans="1:8" x14ac:dyDescent="0.25">
      <c r="A75" s="85" t="s">
        <v>25</v>
      </c>
      <c r="C75" s="56">
        <v>48.1</v>
      </c>
      <c r="D75" s="56">
        <v>47.4</v>
      </c>
      <c r="E75" s="56">
        <v>47.7</v>
      </c>
      <c r="F75" s="57">
        <v>47.7</v>
      </c>
      <c r="G75" s="20">
        <v>1070</v>
      </c>
      <c r="H75" s="89">
        <f>$F$40</f>
        <v>48.8</v>
      </c>
    </row>
    <row r="76" spans="1:8" x14ac:dyDescent="0.25">
      <c r="A76" s="85" t="s">
        <v>26</v>
      </c>
      <c r="C76" s="56">
        <v>50.9</v>
      </c>
      <c r="D76" s="56">
        <v>48.7</v>
      </c>
      <c r="E76" s="56">
        <v>49.8</v>
      </c>
      <c r="F76" s="57">
        <v>50.2</v>
      </c>
      <c r="G76" s="20">
        <v>1054</v>
      </c>
      <c r="H76" s="89">
        <f>$F$40</f>
        <v>48.8</v>
      </c>
    </row>
    <row r="77" spans="1:8" x14ac:dyDescent="0.25">
      <c r="A77" s="85" t="s">
        <v>27</v>
      </c>
      <c r="C77" s="56">
        <v>49.1</v>
      </c>
      <c r="D77" s="56">
        <v>48</v>
      </c>
      <c r="E77" s="56">
        <v>48.6</v>
      </c>
      <c r="F77" s="57">
        <v>48.4</v>
      </c>
      <c r="G77" s="20">
        <v>1095</v>
      </c>
      <c r="H77" s="89">
        <f>$F$40</f>
        <v>48.8</v>
      </c>
    </row>
  </sheetData>
  <mergeCells count="3">
    <mergeCell ref="C6:E6"/>
    <mergeCell ref="G6:G7"/>
    <mergeCell ref="B44:G44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H77"/>
  <sheetViews>
    <sheetView topLeftCell="A40" zoomScaleNormal="100" workbookViewId="0">
      <selection activeCell="A49" sqref="A49:A77"/>
    </sheetView>
  </sheetViews>
  <sheetFormatPr defaultColWidth="11.44140625" defaultRowHeight="15" x14ac:dyDescent="0.25"/>
  <cols>
    <col min="1" max="1" width="28.6640625" style="1" customWidth="1"/>
    <col min="2" max="2" width="16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37</v>
      </c>
      <c r="B2" s="4"/>
    </row>
    <row r="3" spans="1:8" s="3" customFormat="1" ht="15.6" x14ac:dyDescent="0.3">
      <c r="A3" s="2"/>
      <c r="B3" s="4"/>
    </row>
    <row r="4" spans="1:8" s="3" customFormat="1" ht="15.6" x14ac:dyDescent="0.3">
      <c r="A4" s="2"/>
      <c r="B4" s="4"/>
    </row>
    <row r="5" spans="1:8" s="5" customFormat="1" ht="12.75" customHeight="1" x14ac:dyDescent="0.2">
      <c r="A5" s="29" t="s">
        <v>31</v>
      </c>
      <c r="B5" s="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0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1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12"/>
      <c r="C9" s="56">
        <v>51.9</v>
      </c>
      <c r="D9" s="56">
        <v>50.4</v>
      </c>
      <c r="E9" s="56">
        <v>51.1</v>
      </c>
      <c r="F9" s="57">
        <v>51</v>
      </c>
      <c r="G9" s="20">
        <v>1104</v>
      </c>
      <c r="H9" s="89">
        <f>$F$40</f>
        <v>49.9</v>
      </c>
    </row>
    <row r="10" spans="1:8" s="5" customFormat="1" ht="12.75" customHeight="1" x14ac:dyDescent="0.25">
      <c r="A10" s="23" t="s">
        <v>8</v>
      </c>
      <c r="B10" s="12"/>
      <c r="C10" s="56">
        <v>51.5</v>
      </c>
      <c r="D10" s="56">
        <v>49.9</v>
      </c>
      <c r="E10" s="56">
        <v>50.7</v>
      </c>
      <c r="F10" s="57">
        <v>50.7</v>
      </c>
      <c r="G10" s="20">
        <v>1139</v>
      </c>
      <c r="H10" s="89">
        <f t="shared" ref="H10:H73" si="0">$F$40</f>
        <v>49.9</v>
      </c>
    </row>
    <row r="11" spans="1:8" s="5" customFormat="1" ht="12.75" customHeight="1" x14ac:dyDescent="0.25">
      <c r="A11" s="23" t="s">
        <v>9</v>
      </c>
      <c r="B11" s="12"/>
      <c r="C11" s="56">
        <v>52.1</v>
      </c>
      <c r="D11" s="56">
        <v>50.2</v>
      </c>
      <c r="E11" s="56">
        <v>51.1</v>
      </c>
      <c r="F11" s="57">
        <v>51</v>
      </c>
      <c r="G11" s="20">
        <v>1275</v>
      </c>
      <c r="H11" s="89">
        <f t="shared" si="0"/>
        <v>49.9</v>
      </c>
    </row>
    <row r="12" spans="1:8" s="5" customFormat="1" ht="12.75" customHeight="1" x14ac:dyDescent="0.25">
      <c r="A12" s="23" t="s">
        <v>10</v>
      </c>
      <c r="B12" s="12"/>
      <c r="C12" s="56">
        <v>50.8</v>
      </c>
      <c r="D12" s="56">
        <v>49.5</v>
      </c>
      <c r="E12" s="56">
        <v>50.1</v>
      </c>
      <c r="F12" s="57">
        <v>50.1</v>
      </c>
      <c r="G12" s="20">
        <v>1194</v>
      </c>
      <c r="H12" s="89">
        <f t="shared" si="0"/>
        <v>49.9</v>
      </c>
    </row>
    <row r="13" spans="1:8" s="5" customFormat="1" ht="12.75" customHeight="1" x14ac:dyDescent="0.25">
      <c r="A13" s="23" t="s">
        <v>11</v>
      </c>
      <c r="B13" s="12"/>
      <c r="C13" s="56">
        <v>51.8</v>
      </c>
      <c r="D13" s="56">
        <v>50.5</v>
      </c>
      <c r="E13" s="56">
        <v>51.1</v>
      </c>
      <c r="F13" s="57">
        <v>51.2</v>
      </c>
      <c r="G13" s="20">
        <v>1321</v>
      </c>
      <c r="H13" s="89">
        <f t="shared" si="0"/>
        <v>49.9</v>
      </c>
    </row>
    <row r="14" spans="1:8" s="19" customFormat="1" ht="12.75" customHeight="1" x14ac:dyDescent="0.25">
      <c r="A14" s="23" t="s">
        <v>12</v>
      </c>
      <c r="B14" s="12"/>
      <c r="C14" s="56">
        <v>51.2</v>
      </c>
      <c r="D14" s="56">
        <v>49.1</v>
      </c>
      <c r="E14" s="56">
        <v>50.2</v>
      </c>
      <c r="F14" s="57">
        <v>50.2</v>
      </c>
      <c r="G14" s="20">
        <v>1263</v>
      </c>
      <c r="H14" s="89">
        <f t="shared" si="0"/>
        <v>49.9</v>
      </c>
    </row>
    <row r="15" spans="1:8" s="5" customFormat="1" ht="12.75" customHeight="1" x14ac:dyDescent="0.25">
      <c r="A15" s="23" t="s">
        <v>13</v>
      </c>
      <c r="B15" s="12"/>
      <c r="C15" s="56">
        <v>52.6</v>
      </c>
      <c r="D15" s="56">
        <v>50.7</v>
      </c>
      <c r="E15" s="56">
        <v>51.7</v>
      </c>
      <c r="F15" s="57">
        <v>51.6</v>
      </c>
      <c r="G15" s="20">
        <v>1058</v>
      </c>
      <c r="H15" s="89">
        <f t="shared" si="0"/>
        <v>49.9</v>
      </c>
    </row>
    <row r="16" spans="1:8" s="5" customFormat="1" ht="12.75" customHeight="1" x14ac:dyDescent="0.25">
      <c r="A16" s="23" t="s">
        <v>14</v>
      </c>
      <c r="B16" s="12"/>
      <c r="C16" s="56">
        <v>52.1</v>
      </c>
      <c r="D16" s="56">
        <v>50.5</v>
      </c>
      <c r="E16" s="56">
        <v>51.3</v>
      </c>
      <c r="F16" s="57">
        <v>51.3</v>
      </c>
      <c r="G16" s="20">
        <v>1125</v>
      </c>
      <c r="H16" s="89">
        <f t="shared" si="0"/>
        <v>49.9</v>
      </c>
    </row>
    <row r="17" spans="1:8" s="5" customFormat="1" ht="12.75" customHeight="1" x14ac:dyDescent="0.25">
      <c r="A17" s="23" t="s">
        <v>15</v>
      </c>
      <c r="B17" s="12"/>
      <c r="C17" s="56">
        <v>53</v>
      </c>
      <c r="D17" s="56">
        <v>49.8</v>
      </c>
      <c r="E17" s="56">
        <v>51.3</v>
      </c>
      <c r="F17" s="57">
        <v>51.3</v>
      </c>
      <c r="G17" s="20">
        <v>1042</v>
      </c>
      <c r="H17" s="89">
        <f t="shared" si="0"/>
        <v>49.9</v>
      </c>
    </row>
    <row r="18" spans="1:8" s="5" customFormat="1" ht="12.75" customHeight="1" x14ac:dyDescent="0.25">
      <c r="A18" s="23" t="s">
        <v>16</v>
      </c>
      <c r="B18" s="12"/>
      <c r="C18" s="56">
        <v>51.1</v>
      </c>
      <c r="D18" s="56">
        <v>47.7</v>
      </c>
      <c r="E18" s="56">
        <v>49.4</v>
      </c>
      <c r="F18" s="57">
        <v>49.3</v>
      </c>
      <c r="G18" s="20">
        <v>1271</v>
      </c>
      <c r="H18" s="89">
        <f t="shared" si="0"/>
        <v>49.9</v>
      </c>
    </row>
    <row r="19" spans="1:8" s="5" customFormat="1" ht="12.75" customHeight="1" x14ac:dyDescent="0.25">
      <c r="A19" s="23" t="s">
        <v>17</v>
      </c>
      <c r="B19" s="12"/>
      <c r="C19" s="56">
        <v>50.4</v>
      </c>
      <c r="D19" s="56">
        <v>49.1</v>
      </c>
      <c r="E19" s="56">
        <v>49.7</v>
      </c>
      <c r="F19" s="57">
        <v>49.7</v>
      </c>
      <c r="G19" s="20">
        <v>1471</v>
      </c>
      <c r="H19" s="89">
        <f t="shared" si="0"/>
        <v>49.9</v>
      </c>
    </row>
    <row r="20" spans="1:8" s="5" customFormat="1" ht="12.75" customHeight="1" x14ac:dyDescent="0.25">
      <c r="A20" s="23" t="s">
        <v>18</v>
      </c>
      <c r="B20" s="12"/>
      <c r="C20" s="56">
        <v>51</v>
      </c>
      <c r="D20" s="56">
        <v>47.4</v>
      </c>
      <c r="E20" s="56">
        <v>49.1</v>
      </c>
      <c r="F20" s="57">
        <v>49.1</v>
      </c>
      <c r="G20" s="20">
        <v>1165</v>
      </c>
      <c r="H20" s="89">
        <f t="shared" si="0"/>
        <v>49.9</v>
      </c>
    </row>
    <row r="21" spans="1:8" s="5" customFormat="1" ht="12.75" customHeight="1" x14ac:dyDescent="0.25">
      <c r="A21" s="23" t="s">
        <v>19</v>
      </c>
      <c r="B21" s="12"/>
      <c r="C21" s="56">
        <v>50.9</v>
      </c>
      <c r="D21" s="56">
        <v>48.4</v>
      </c>
      <c r="E21" s="56">
        <v>49.7</v>
      </c>
      <c r="F21" s="57">
        <v>49.7</v>
      </c>
      <c r="G21" s="20">
        <v>1150</v>
      </c>
      <c r="H21" s="89">
        <f t="shared" si="0"/>
        <v>49.9</v>
      </c>
    </row>
    <row r="22" spans="1:8" s="5" customFormat="1" ht="12.75" customHeight="1" x14ac:dyDescent="0.25">
      <c r="A22" s="23" t="s">
        <v>20</v>
      </c>
      <c r="B22" s="12"/>
      <c r="C22" s="56">
        <v>51.6</v>
      </c>
      <c r="D22" s="56">
        <v>49.1</v>
      </c>
      <c r="E22" s="56">
        <v>50.3</v>
      </c>
      <c r="F22" s="57">
        <v>50.2</v>
      </c>
      <c r="G22" s="20">
        <v>1132</v>
      </c>
      <c r="H22" s="89">
        <f t="shared" si="0"/>
        <v>49.9</v>
      </c>
    </row>
    <row r="23" spans="1:8" s="5" customFormat="1" ht="12.75" customHeight="1" x14ac:dyDescent="0.25">
      <c r="A23" s="23" t="s">
        <v>21</v>
      </c>
      <c r="B23" s="12"/>
      <c r="C23" s="56">
        <v>50.2</v>
      </c>
      <c r="D23" s="56">
        <v>49.2</v>
      </c>
      <c r="E23" s="56">
        <v>49.7</v>
      </c>
      <c r="F23" s="57">
        <v>49.6</v>
      </c>
      <c r="G23" s="20">
        <v>1885</v>
      </c>
      <c r="H23" s="89">
        <f t="shared" si="0"/>
        <v>49.9</v>
      </c>
    </row>
    <row r="24" spans="1:8" s="5" customFormat="1" ht="12.75" customHeight="1" x14ac:dyDescent="0.25">
      <c r="A24" s="23" t="s">
        <v>39</v>
      </c>
      <c r="B24" s="12"/>
      <c r="C24" s="56">
        <v>49.9</v>
      </c>
      <c r="D24" s="56">
        <v>47.4</v>
      </c>
      <c r="E24" s="56">
        <v>48.6</v>
      </c>
      <c r="F24" s="57">
        <v>48.7</v>
      </c>
      <c r="G24" s="20">
        <v>1483</v>
      </c>
      <c r="H24" s="89">
        <f t="shared" si="0"/>
        <v>49.9</v>
      </c>
    </row>
    <row r="25" spans="1:8" s="5" customFormat="1" ht="12.75" customHeight="1" x14ac:dyDescent="0.25">
      <c r="A25" s="23" t="s">
        <v>22</v>
      </c>
      <c r="B25" s="12"/>
      <c r="C25" s="56">
        <v>49.2</v>
      </c>
      <c r="D25" s="56">
        <v>46.2</v>
      </c>
      <c r="E25" s="56">
        <v>47.7</v>
      </c>
      <c r="F25" s="57">
        <v>47.7</v>
      </c>
      <c r="G25" s="20">
        <v>1117</v>
      </c>
      <c r="H25" s="89">
        <f t="shared" si="0"/>
        <v>49.9</v>
      </c>
    </row>
    <row r="26" spans="1:8" s="5" customFormat="1" ht="12.75" customHeight="1" x14ac:dyDescent="0.25">
      <c r="A26" s="23" t="s">
        <v>23</v>
      </c>
      <c r="B26" s="12"/>
      <c r="C26" s="56">
        <v>50</v>
      </c>
      <c r="D26" s="56">
        <v>47.3</v>
      </c>
      <c r="E26" s="56">
        <v>48.6</v>
      </c>
      <c r="F26" s="57">
        <v>48.6</v>
      </c>
      <c r="G26" s="20">
        <v>1179</v>
      </c>
      <c r="H26" s="89">
        <f t="shared" si="0"/>
        <v>49.9</v>
      </c>
    </row>
    <row r="27" spans="1:8" s="5" customFormat="1" ht="12.75" customHeight="1" x14ac:dyDescent="0.25">
      <c r="A27" s="23" t="s">
        <v>24</v>
      </c>
      <c r="B27" s="12"/>
      <c r="C27" s="56">
        <v>49.5</v>
      </c>
      <c r="D27" s="56">
        <v>46.6</v>
      </c>
      <c r="E27" s="56">
        <v>48</v>
      </c>
      <c r="F27" s="57">
        <v>48</v>
      </c>
      <c r="G27" s="20">
        <v>1007</v>
      </c>
      <c r="H27" s="89">
        <f t="shared" si="0"/>
        <v>49.9</v>
      </c>
    </row>
    <row r="28" spans="1:8" s="5" customFormat="1" ht="12.75" customHeight="1" x14ac:dyDescent="0.25">
      <c r="A28" s="23" t="s">
        <v>25</v>
      </c>
      <c r="B28" s="12"/>
      <c r="C28" s="56">
        <v>49.7</v>
      </c>
      <c r="D28" s="56">
        <v>48</v>
      </c>
      <c r="E28" s="56">
        <v>48.8</v>
      </c>
      <c r="F28" s="57">
        <v>48.9</v>
      </c>
      <c r="G28" s="20">
        <v>1070</v>
      </c>
      <c r="H28" s="89">
        <f t="shared" si="0"/>
        <v>49.9</v>
      </c>
    </row>
    <row r="29" spans="1:8" s="19" customFormat="1" ht="12.75" customHeight="1" x14ac:dyDescent="0.25">
      <c r="A29" s="23" t="s">
        <v>26</v>
      </c>
      <c r="B29" s="12"/>
      <c r="C29" s="56">
        <v>52.8</v>
      </c>
      <c r="D29" s="56">
        <v>49.5</v>
      </c>
      <c r="E29" s="56">
        <v>51.2</v>
      </c>
      <c r="F29" s="57">
        <v>51</v>
      </c>
      <c r="G29" s="20">
        <v>1054</v>
      </c>
      <c r="H29" s="89">
        <f t="shared" si="0"/>
        <v>49.9</v>
      </c>
    </row>
    <row r="30" spans="1:8" s="5" customFormat="1" ht="12.75" customHeight="1" x14ac:dyDescent="0.25">
      <c r="A30" s="23" t="s">
        <v>27</v>
      </c>
      <c r="B30" s="12"/>
      <c r="C30" s="56">
        <v>50.7</v>
      </c>
      <c r="D30" s="56">
        <v>48.1</v>
      </c>
      <c r="E30" s="56">
        <v>49.3</v>
      </c>
      <c r="F30" s="57">
        <v>49.4</v>
      </c>
      <c r="G30" s="20">
        <v>1095</v>
      </c>
      <c r="H30" s="89">
        <f t="shared" si="0"/>
        <v>49.9</v>
      </c>
    </row>
    <row r="31" spans="1:8" s="5" customFormat="1" ht="12.75" customHeight="1" x14ac:dyDescent="0.25">
      <c r="A31" s="25" t="s">
        <v>53</v>
      </c>
      <c r="B31" s="25" t="s">
        <v>79</v>
      </c>
      <c r="C31" s="56"/>
      <c r="D31" s="56"/>
      <c r="E31" s="56"/>
      <c r="F31" s="57"/>
      <c r="G31" s="20"/>
      <c r="H31" s="89"/>
    </row>
    <row r="32" spans="1:8" s="5" customFormat="1" ht="12.75" customHeight="1" x14ac:dyDescent="0.25">
      <c r="A32" s="54" t="s">
        <v>46</v>
      </c>
      <c r="B32" s="86" t="s">
        <v>80</v>
      </c>
      <c r="C32" s="56">
        <v>51.5</v>
      </c>
      <c r="D32" s="56">
        <v>49.9</v>
      </c>
      <c r="E32" s="56">
        <v>50.7</v>
      </c>
      <c r="F32" s="57">
        <v>50.7</v>
      </c>
      <c r="G32" s="20">
        <v>7296</v>
      </c>
      <c r="H32" s="89">
        <f t="shared" si="0"/>
        <v>49.9</v>
      </c>
    </row>
    <row r="33" spans="1:8" s="5" customFormat="1" ht="12.75" customHeight="1" x14ac:dyDescent="0.25">
      <c r="A33" s="54" t="s">
        <v>47</v>
      </c>
      <c r="B33" s="86" t="s">
        <v>81</v>
      </c>
      <c r="C33" s="56">
        <v>51.9</v>
      </c>
      <c r="D33" s="56">
        <v>49</v>
      </c>
      <c r="E33" s="56">
        <v>50.4</v>
      </c>
      <c r="F33" s="57">
        <v>50.3</v>
      </c>
      <c r="G33" s="20">
        <v>3438</v>
      </c>
      <c r="H33" s="89">
        <f t="shared" si="0"/>
        <v>49.9</v>
      </c>
    </row>
    <row r="34" spans="1:8" s="5" customFormat="1" ht="12.75" customHeight="1" x14ac:dyDescent="0.25">
      <c r="A34" s="54" t="s">
        <v>57</v>
      </c>
      <c r="B34" s="86" t="s">
        <v>82</v>
      </c>
      <c r="C34" s="56">
        <v>52.6</v>
      </c>
      <c r="D34" s="56">
        <v>50.7</v>
      </c>
      <c r="E34" s="56">
        <v>51.7</v>
      </c>
      <c r="F34" s="57">
        <v>51.6</v>
      </c>
      <c r="G34" s="20">
        <v>1058</v>
      </c>
      <c r="H34" s="89">
        <f t="shared" si="0"/>
        <v>49.9</v>
      </c>
    </row>
    <row r="35" spans="1:8" s="5" customFormat="1" ht="12.75" customHeight="1" x14ac:dyDescent="0.25">
      <c r="A35" s="54" t="s">
        <v>48</v>
      </c>
      <c r="B35" s="86" t="s">
        <v>83</v>
      </c>
      <c r="C35" s="56">
        <v>50.7</v>
      </c>
      <c r="D35" s="56">
        <v>48.5</v>
      </c>
      <c r="E35" s="56">
        <v>49.5</v>
      </c>
      <c r="F35" s="57">
        <v>49.5</v>
      </c>
      <c r="G35" s="20">
        <v>3786</v>
      </c>
      <c r="H35" s="89">
        <f t="shared" si="0"/>
        <v>49.9</v>
      </c>
    </row>
    <row r="36" spans="1:8" s="5" customFormat="1" ht="12.75" customHeight="1" x14ac:dyDescent="0.25">
      <c r="A36" s="54" t="s">
        <v>49</v>
      </c>
      <c r="B36" s="86" t="s">
        <v>84</v>
      </c>
      <c r="C36" s="56">
        <v>49.8</v>
      </c>
      <c r="D36" s="56">
        <v>47.2</v>
      </c>
      <c r="E36" s="56">
        <v>48.4</v>
      </c>
      <c r="F36" s="57">
        <v>48.5</v>
      </c>
      <c r="G36" s="20">
        <v>2600</v>
      </c>
      <c r="H36" s="89">
        <f t="shared" si="0"/>
        <v>49.9</v>
      </c>
    </row>
    <row r="37" spans="1:8" s="5" customFormat="1" ht="12.75" customHeight="1" x14ac:dyDescent="0.25">
      <c r="A37" s="54" t="s">
        <v>50</v>
      </c>
      <c r="B37" s="86" t="s">
        <v>85</v>
      </c>
      <c r="C37" s="56">
        <v>50.6</v>
      </c>
      <c r="D37" s="56">
        <v>49.2</v>
      </c>
      <c r="E37" s="56">
        <v>49.9</v>
      </c>
      <c r="F37" s="57">
        <v>49.8</v>
      </c>
      <c r="G37" s="20">
        <v>3017</v>
      </c>
      <c r="H37" s="89">
        <f t="shared" si="0"/>
        <v>49.9</v>
      </c>
    </row>
    <row r="38" spans="1:8" s="5" customFormat="1" ht="12.75" customHeight="1" x14ac:dyDescent="0.25">
      <c r="A38" s="54" t="s">
        <v>51</v>
      </c>
      <c r="B38" s="86" t="s">
        <v>86</v>
      </c>
      <c r="C38" s="56">
        <v>50.6</v>
      </c>
      <c r="D38" s="56">
        <v>47.9</v>
      </c>
      <c r="E38" s="56">
        <v>49.2</v>
      </c>
      <c r="F38" s="57">
        <v>49.2</v>
      </c>
      <c r="G38" s="20">
        <v>5405</v>
      </c>
      <c r="H38" s="89">
        <f t="shared" si="0"/>
        <v>49.9</v>
      </c>
    </row>
    <row r="39" spans="1:8" s="5" customFormat="1" ht="12.75" customHeight="1" x14ac:dyDescent="0.25">
      <c r="A39" s="23"/>
      <c r="B39" s="12"/>
      <c r="C39" s="56"/>
      <c r="D39" s="56"/>
      <c r="E39" s="56"/>
      <c r="F39" s="57"/>
      <c r="G39" s="20"/>
      <c r="H39" s="89"/>
    </row>
    <row r="40" spans="1:8" s="19" customFormat="1" ht="25.5" customHeight="1" x14ac:dyDescent="0.25">
      <c r="A40" s="22" t="s">
        <v>28</v>
      </c>
      <c r="B40" s="12"/>
      <c r="C40" s="56">
        <v>51</v>
      </c>
      <c r="D40" s="56">
        <v>48.8</v>
      </c>
      <c r="E40" s="56">
        <v>49.9</v>
      </c>
      <c r="F40" s="57">
        <v>49.9</v>
      </c>
      <c r="G40" s="20">
        <v>26600</v>
      </c>
      <c r="H40" s="89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9">
        <f t="shared" si="0"/>
        <v>49.9</v>
      </c>
    </row>
    <row r="42" spans="1:8" s="5" customFormat="1" ht="12" customHeight="1" x14ac:dyDescent="0.25">
      <c r="B42" s="16"/>
      <c r="C42" s="16"/>
      <c r="D42" s="16"/>
      <c r="E42" s="16"/>
      <c r="F42" s="16"/>
      <c r="G42" s="24" t="s">
        <v>52</v>
      </c>
      <c r="H42" s="89"/>
    </row>
    <row r="43" spans="1:8" s="5" customFormat="1" ht="6" customHeight="1" x14ac:dyDescent="0.25">
      <c r="B43" s="16"/>
      <c r="C43" s="16"/>
      <c r="D43" s="16"/>
      <c r="E43" s="16"/>
      <c r="F43" s="16"/>
      <c r="G43" s="16"/>
      <c r="H43" s="89"/>
    </row>
    <row r="44" spans="1:8" s="5" customFormat="1" ht="12" customHeight="1" x14ac:dyDescent="0.25">
      <c r="A44" s="13" t="s">
        <v>44</v>
      </c>
      <c r="B44" s="102"/>
      <c r="C44" s="102"/>
      <c r="D44" s="102"/>
      <c r="E44" s="102"/>
      <c r="F44" s="102"/>
      <c r="G44" s="102"/>
      <c r="H44" s="89"/>
    </row>
    <row r="45" spans="1:8" s="13" customFormat="1" ht="13.2" x14ac:dyDescent="0.25">
      <c r="H45" s="89"/>
    </row>
    <row r="46" spans="1:8" s="13" customFormat="1" ht="12" customHeight="1" x14ac:dyDescent="0.25">
      <c r="H46" s="89"/>
    </row>
    <row r="47" spans="1:8" s="13" customFormat="1" ht="13.2" x14ac:dyDescent="0.25">
      <c r="H47" s="89"/>
    </row>
    <row r="48" spans="1:8" s="5" customFormat="1" ht="13.2" x14ac:dyDescent="0.25">
      <c r="H48" s="89"/>
    </row>
    <row r="49" spans="1:8" s="5" customFormat="1" ht="13.2" x14ac:dyDescent="0.25">
      <c r="A49" s="86" t="s">
        <v>110</v>
      </c>
      <c r="C49" s="56">
        <v>51.5</v>
      </c>
      <c r="D49" s="56">
        <v>49.9</v>
      </c>
      <c r="E49" s="56">
        <v>50.7</v>
      </c>
      <c r="F49" s="57">
        <v>50.7</v>
      </c>
      <c r="G49" s="20">
        <v>7296</v>
      </c>
      <c r="H49" s="89">
        <f t="shared" si="0"/>
        <v>49.9</v>
      </c>
    </row>
    <row r="50" spans="1:8" s="5" customFormat="1" ht="13.2" x14ac:dyDescent="0.25">
      <c r="A50" s="85" t="s">
        <v>7</v>
      </c>
      <c r="C50" s="56">
        <v>51.9</v>
      </c>
      <c r="D50" s="56">
        <v>50.4</v>
      </c>
      <c r="E50" s="56">
        <v>51.1</v>
      </c>
      <c r="F50" s="57">
        <v>51</v>
      </c>
      <c r="G50" s="20">
        <v>1104</v>
      </c>
      <c r="H50" s="89">
        <f t="shared" si="0"/>
        <v>49.9</v>
      </c>
    </row>
    <row r="51" spans="1:8" s="5" customFormat="1" ht="13.2" x14ac:dyDescent="0.25">
      <c r="A51" s="85" t="s">
        <v>8</v>
      </c>
      <c r="C51" s="56">
        <v>51.5</v>
      </c>
      <c r="D51" s="56">
        <v>49.9</v>
      </c>
      <c r="E51" s="56">
        <v>50.7</v>
      </c>
      <c r="F51" s="57">
        <v>50.7</v>
      </c>
      <c r="G51" s="20">
        <v>1139</v>
      </c>
      <c r="H51" s="89">
        <f t="shared" si="0"/>
        <v>49.9</v>
      </c>
    </row>
    <row r="52" spans="1:8" s="5" customFormat="1" ht="13.2" x14ac:dyDescent="0.25">
      <c r="A52" s="85" t="s">
        <v>9</v>
      </c>
      <c r="C52" s="56">
        <v>52.1</v>
      </c>
      <c r="D52" s="56">
        <v>50.2</v>
      </c>
      <c r="E52" s="56">
        <v>51.1</v>
      </c>
      <c r="F52" s="57">
        <v>51</v>
      </c>
      <c r="G52" s="20">
        <v>1275</v>
      </c>
      <c r="H52" s="89">
        <f t="shared" si="0"/>
        <v>49.9</v>
      </c>
    </row>
    <row r="53" spans="1:8" s="5" customFormat="1" ht="13.2" x14ac:dyDescent="0.25">
      <c r="A53" s="85" t="s">
        <v>10</v>
      </c>
      <c r="C53" s="56">
        <v>50.8</v>
      </c>
      <c r="D53" s="56">
        <v>49.5</v>
      </c>
      <c r="E53" s="56">
        <v>50.1</v>
      </c>
      <c r="F53" s="57">
        <v>50.1</v>
      </c>
      <c r="G53" s="20">
        <v>1194</v>
      </c>
      <c r="H53" s="89">
        <f t="shared" si="0"/>
        <v>49.9</v>
      </c>
    </row>
    <row r="54" spans="1:8" s="5" customFormat="1" ht="13.2" x14ac:dyDescent="0.25">
      <c r="A54" s="85" t="s">
        <v>11</v>
      </c>
      <c r="C54" s="56">
        <v>51.8</v>
      </c>
      <c r="D54" s="56">
        <v>50.5</v>
      </c>
      <c r="E54" s="56">
        <v>51.1</v>
      </c>
      <c r="F54" s="57">
        <v>51.2</v>
      </c>
      <c r="G54" s="20">
        <v>1321</v>
      </c>
      <c r="H54" s="89">
        <f t="shared" si="0"/>
        <v>49.9</v>
      </c>
    </row>
    <row r="55" spans="1:8" s="5" customFormat="1" ht="13.2" x14ac:dyDescent="0.25">
      <c r="A55" s="85" t="s">
        <v>12</v>
      </c>
      <c r="C55" s="56">
        <v>51.2</v>
      </c>
      <c r="D55" s="56">
        <v>49.1</v>
      </c>
      <c r="E55" s="56">
        <v>50.2</v>
      </c>
      <c r="F55" s="57">
        <v>50.2</v>
      </c>
      <c r="G55" s="20">
        <v>1263</v>
      </c>
      <c r="H55" s="89">
        <f t="shared" si="0"/>
        <v>49.9</v>
      </c>
    </row>
    <row r="56" spans="1:8" s="5" customFormat="1" ht="13.2" x14ac:dyDescent="0.25">
      <c r="A56" s="86" t="s">
        <v>13</v>
      </c>
      <c r="C56" s="56">
        <v>52.6</v>
      </c>
      <c r="D56" s="56">
        <v>50.7</v>
      </c>
      <c r="E56" s="56">
        <v>51.7</v>
      </c>
      <c r="F56" s="57">
        <v>51.6</v>
      </c>
      <c r="G56" s="20">
        <v>1058</v>
      </c>
      <c r="H56" s="89">
        <f t="shared" si="0"/>
        <v>49.9</v>
      </c>
    </row>
    <row r="57" spans="1:8" s="5" customFormat="1" ht="13.2" x14ac:dyDescent="0.25">
      <c r="A57" s="85" t="s">
        <v>13</v>
      </c>
      <c r="C57" s="56">
        <v>52.6</v>
      </c>
      <c r="D57" s="56">
        <v>50.7</v>
      </c>
      <c r="E57" s="56">
        <v>51.7</v>
      </c>
      <c r="F57" s="57">
        <v>51.6</v>
      </c>
      <c r="G57" s="20">
        <v>1058</v>
      </c>
      <c r="H57" s="89">
        <f t="shared" si="0"/>
        <v>49.9</v>
      </c>
    </row>
    <row r="58" spans="1:8" s="5" customFormat="1" ht="13.2" x14ac:dyDescent="0.25">
      <c r="A58" s="86" t="s">
        <v>47</v>
      </c>
      <c r="C58" s="56">
        <v>51.9</v>
      </c>
      <c r="D58" s="56">
        <v>49</v>
      </c>
      <c r="E58" s="56">
        <v>50.4</v>
      </c>
      <c r="F58" s="57">
        <v>50.3</v>
      </c>
      <c r="G58" s="20">
        <v>3438</v>
      </c>
      <c r="H58" s="89">
        <f t="shared" si="0"/>
        <v>49.9</v>
      </c>
    </row>
    <row r="59" spans="1:8" s="5" customFormat="1" ht="13.2" x14ac:dyDescent="0.25">
      <c r="A59" s="85" t="s">
        <v>14</v>
      </c>
      <c r="C59" s="56">
        <v>52.1</v>
      </c>
      <c r="D59" s="56">
        <v>50.5</v>
      </c>
      <c r="E59" s="56">
        <v>51.3</v>
      </c>
      <c r="F59" s="57">
        <v>51.3</v>
      </c>
      <c r="G59" s="20">
        <v>1125</v>
      </c>
      <c r="H59" s="89">
        <f t="shared" si="0"/>
        <v>49.9</v>
      </c>
    </row>
    <row r="60" spans="1:8" s="5" customFormat="1" ht="13.2" x14ac:dyDescent="0.25">
      <c r="A60" s="85" t="s">
        <v>15</v>
      </c>
      <c r="C60" s="56">
        <v>53</v>
      </c>
      <c r="D60" s="56">
        <v>49.8</v>
      </c>
      <c r="E60" s="56">
        <v>51.3</v>
      </c>
      <c r="F60" s="57">
        <v>51.3</v>
      </c>
      <c r="G60" s="20">
        <v>1042</v>
      </c>
      <c r="H60" s="89">
        <f t="shared" si="0"/>
        <v>49.9</v>
      </c>
    </row>
    <row r="61" spans="1:8" s="5" customFormat="1" ht="13.2" x14ac:dyDescent="0.25">
      <c r="A61" s="85" t="s">
        <v>16</v>
      </c>
      <c r="C61" s="56">
        <v>51.1</v>
      </c>
      <c r="D61" s="56">
        <v>47.7</v>
      </c>
      <c r="E61" s="56">
        <v>49.4</v>
      </c>
      <c r="F61" s="57">
        <v>49.3</v>
      </c>
      <c r="G61" s="20">
        <v>1271</v>
      </c>
      <c r="H61" s="89">
        <f t="shared" si="0"/>
        <v>49.9</v>
      </c>
    </row>
    <row r="62" spans="1:8" s="5" customFormat="1" ht="13.2" x14ac:dyDescent="0.25">
      <c r="A62" s="86" t="s">
        <v>111</v>
      </c>
      <c r="C62" s="56">
        <v>50.7</v>
      </c>
      <c r="D62" s="56">
        <v>48.5</v>
      </c>
      <c r="E62" s="56">
        <v>49.5</v>
      </c>
      <c r="F62" s="57">
        <v>49.5</v>
      </c>
      <c r="G62" s="20">
        <v>3786</v>
      </c>
      <c r="H62" s="89">
        <f t="shared" si="0"/>
        <v>49.9</v>
      </c>
    </row>
    <row r="63" spans="1:8" s="5" customFormat="1" ht="13.2" x14ac:dyDescent="0.25">
      <c r="A63" s="85" t="s">
        <v>17</v>
      </c>
      <c r="C63" s="56">
        <v>50.4</v>
      </c>
      <c r="D63" s="56">
        <v>49.1</v>
      </c>
      <c r="E63" s="56">
        <v>49.7</v>
      </c>
      <c r="F63" s="57">
        <v>49.7</v>
      </c>
      <c r="G63" s="20">
        <v>1471</v>
      </c>
      <c r="H63" s="89">
        <f t="shared" si="0"/>
        <v>49.9</v>
      </c>
    </row>
    <row r="64" spans="1:8" s="5" customFormat="1" ht="13.2" x14ac:dyDescent="0.25">
      <c r="A64" s="85" t="s">
        <v>18</v>
      </c>
      <c r="C64" s="56">
        <v>51</v>
      </c>
      <c r="D64" s="56">
        <v>47.4</v>
      </c>
      <c r="E64" s="56">
        <v>49.1</v>
      </c>
      <c r="F64" s="57">
        <v>49.1</v>
      </c>
      <c r="G64" s="20">
        <v>1165</v>
      </c>
      <c r="H64" s="89">
        <f t="shared" si="0"/>
        <v>49.9</v>
      </c>
    </row>
    <row r="65" spans="1:8" s="5" customFormat="1" ht="13.2" x14ac:dyDescent="0.25">
      <c r="A65" s="85" t="s">
        <v>19</v>
      </c>
      <c r="C65" s="56">
        <v>50.9</v>
      </c>
      <c r="D65" s="56">
        <v>48.4</v>
      </c>
      <c r="E65" s="56">
        <v>49.7</v>
      </c>
      <c r="F65" s="57">
        <v>49.7</v>
      </c>
      <c r="G65" s="20">
        <v>1150</v>
      </c>
      <c r="H65" s="89">
        <f t="shared" si="0"/>
        <v>49.9</v>
      </c>
    </row>
    <row r="66" spans="1:8" s="5" customFormat="1" ht="13.2" x14ac:dyDescent="0.25">
      <c r="A66" s="86" t="s">
        <v>50</v>
      </c>
      <c r="C66" s="56">
        <v>50.6</v>
      </c>
      <c r="D66" s="56">
        <v>49.2</v>
      </c>
      <c r="E66" s="56">
        <v>49.9</v>
      </c>
      <c r="F66" s="57">
        <v>49.8</v>
      </c>
      <c r="G66" s="20">
        <v>3017</v>
      </c>
      <c r="H66" s="89">
        <f t="shared" si="0"/>
        <v>49.9</v>
      </c>
    </row>
    <row r="67" spans="1:8" s="5" customFormat="1" ht="13.2" x14ac:dyDescent="0.25">
      <c r="A67" s="85" t="s">
        <v>20</v>
      </c>
      <c r="C67" s="56">
        <v>51.6</v>
      </c>
      <c r="D67" s="56">
        <v>49.1</v>
      </c>
      <c r="E67" s="56">
        <v>50.3</v>
      </c>
      <c r="F67" s="57">
        <v>50.2</v>
      </c>
      <c r="G67" s="20">
        <v>1132</v>
      </c>
      <c r="H67" s="89">
        <f t="shared" si="0"/>
        <v>49.9</v>
      </c>
    </row>
    <row r="68" spans="1:8" s="5" customFormat="1" ht="13.2" x14ac:dyDescent="0.25">
      <c r="A68" s="85" t="s">
        <v>21</v>
      </c>
      <c r="C68" s="56">
        <v>50.2</v>
      </c>
      <c r="D68" s="56">
        <v>49.2</v>
      </c>
      <c r="E68" s="56">
        <v>49.7</v>
      </c>
      <c r="F68" s="57">
        <v>49.6</v>
      </c>
      <c r="G68" s="20">
        <v>1885</v>
      </c>
      <c r="H68" s="89">
        <f t="shared" si="0"/>
        <v>49.9</v>
      </c>
    </row>
    <row r="69" spans="1:8" s="5" customFormat="1" ht="13.2" x14ac:dyDescent="0.25">
      <c r="A69" s="86" t="s">
        <v>49</v>
      </c>
      <c r="C69" s="56">
        <v>49.8</v>
      </c>
      <c r="D69" s="56">
        <v>47.2</v>
      </c>
      <c r="E69" s="56">
        <v>48.4</v>
      </c>
      <c r="F69" s="57">
        <v>48.5</v>
      </c>
      <c r="G69" s="20">
        <v>2600</v>
      </c>
      <c r="H69" s="89">
        <f t="shared" si="0"/>
        <v>49.9</v>
      </c>
    </row>
    <row r="70" spans="1:8" s="5" customFormat="1" ht="13.2" x14ac:dyDescent="0.25">
      <c r="A70" s="85" t="s">
        <v>39</v>
      </c>
      <c r="C70" s="56">
        <v>49.9</v>
      </c>
      <c r="D70" s="56">
        <v>47.4</v>
      </c>
      <c r="E70" s="56">
        <v>48.6</v>
      </c>
      <c r="F70" s="57">
        <v>48.7</v>
      </c>
      <c r="G70" s="20">
        <v>1483</v>
      </c>
      <c r="H70" s="89">
        <f t="shared" si="0"/>
        <v>49.9</v>
      </c>
    </row>
    <row r="71" spans="1:8" s="5" customFormat="1" ht="13.2" x14ac:dyDescent="0.25">
      <c r="A71" s="85" t="s">
        <v>22</v>
      </c>
      <c r="C71" s="56">
        <v>49.2</v>
      </c>
      <c r="D71" s="56">
        <v>46.2</v>
      </c>
      <c r="E71" s="56">
        <v>47.7</v>
      </c>
      <c r="F71" s="57">
        <v>47.7</v>
      </c>
      <c r="G71" s="20">
        <v>1117</v>
      </c>
      <c r="H71" s="89">
        <f t="shared" si="0"/>
        <v>49.9</v>
      </c>
    </row>
    <row r="72" spans="1:8" s="5" customFormat="1" ht="13.2" x14ac:dyDescent="0.25">
      <c r="A72" s="86" t="s">
        <v>51</v>
      </c>
      <c r="C72" s="56">
        <v>50.6</v>
      </c>
      <c r="D72" s="56">
        <v>47.9</v>
      </c>
      <c r="E72" s="56">
        <v>49.2</v>
      </c>
      <c r="F72" s="57">
        <v>49.2</v>
      </c>
      <c r="G72" s="20">
        <v>5405</v>
      </c>
      <c r="H72" s="89">
        <f t="shared" si="0"/>
        <v>49.9</v>
      </c>
    </row>
    <row r="73" spans="1:8" s="5" customFormat="1" ht="13.2" x14ac:dyDescent="0.25">
      <c r="A73" s="85" t="s">
        <v>23</v>
      </c>
      <c r="C73" s="56">
        <v>50</v>
      </c>
      <c r="D73" s="56">
        <v>47.3</v>
      </c>
      <c r="E73" s="56">
        <v>48.6</v>
      </c>
      <c r="F73" s="57">
        <v>48.6</v>
      </c>
      <c r="G73" s="20">
        <v>1179</v>
      </c>
      <c r="H73" s="89">
        <f t="shared" si="0"/>
        <v>49.9</v>
      </c>
    </row>
    <row r="74" spans="1:8" x14ac:dyDescent="0.25">
      <c r="A74" s="85" t="s">
        <v>24</v>
      </c>
      <c r="C74" s="56">
        <v>49.5</v>
      </c>
      <c r="D74" s="56">
        <v>46.6</v>
      </c>
      <c r="E74" s="56">
        <v>48</v>
      </c>
      <c r="F74" s="57">
        <v>48</v>
      </c>
      <c r="G74" s="20">
        <v>1007</v>
      </c>
      <c r="H74" s="89">
        <f>$F$40</f>
        <v>49.9</v>
      </c>
    </row>
    <row r="75" spans="1:8" x14ac:dyDescent="0.25">
      <c r="A75" s="85" t="s">
        <v>25</v>
      </c>
      <c r="C75" s="56">
        <v>49.7</v>
      </c>
      <c r="D75" s="56">
        <v>48</v>
      </c>
      <c r="E75" s="56">
        <v>48.8</v>
      </c>
      <c r="F75" s="57">
        <v>48.9</v>
      </c>
      <c r="G75" s="20">
        <v>1070</v>
      </c>
      <c r="H75" s="89">
        <f>$F$40</f>
        <v>49.9</v>
      </c>
    </row>
    <row r="76" spans="1:8" x14ac:dyDescent="0.25">
      <c r="A76" s="85" t="s">
        <v>26</v>
      </c>
      <c r="C76" s="56">
        <v>52.8</v>
      </c>
      <c r="D76" s="56">
        <v>49.5</v>
      </c>
      <c r="E76" s="56">
        <v>51.2</v>
      </c>
      <c r="F76" s="57">
        <v>51</v>
      </c>
      <c r="G76" s="20">
        <v>1054</v>
      </c>
      <c r="H76" s="89">
        <f>$F$40</f>
        <v>49.9</v>
      </c>
    </row>
    <row r="77" spans="1:8" x14ac:dyDescent="0.25">
      <c r="A77" s="85" t="s">
        <v>27</v>
      </c>
      <c r="C77" s="56">
        <v>50.7</v>
      </c>
      <c r="D77" s="56">
        <v>48.1</v>
      </c>
      <c r="E77" s="56">
        <v>49.3</v>
      </c>
      <c r="F77" s="57">
        <v>49.4</v>
      </c>
      <c r="G77" s="20">
        <v>1095</v>
      </c>
      <c r="H77" s="89">
        <f>$F$40</f>
        <v>49.9</v>
      </c>
    </row>
  </sheetData>
  <mergeCells count="3">
    <mergeCell ref="C6:E6"/>
    <mergeCell ref="G6:G7"/>
    <mergeCell ref="B44:G44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H77"/>
  <sheetViews>
    <sheetView topLeftCell="A38" zoomScaleNormal="100" workbookViewId="0">
      <selection activeCell="A49" sqref="A49:A77"/>
    </sheetView>
  </sheetViews>
  <sheetFormatPr defaultColWidth="11.44140625" defaultRowHeight="15" x14ac:dyDescent="0.25"/>
  <cols>
    <col min="1" max="1" width="28.6640625" style="53" customWidth="1"/>
    <col min="2" max="2" width="16.5546875" style="53" customWidth="1"/>
    <col min="3" max="5" width="10.33203125" style="53" customWidth="1"/>
    <col min="6" max="6" width="11.88671875" style="53" customWidth="1"/>
    <col min="7" max="7" width="11.5546875" style="53" customWidth="1"/>
    <col min="8" max="16384" width="11.44140625" style="53"/>
  </cols>
  <sheetData>
    <row r="1" spans="1:8" x14ac:dyDescent="0.25">
      <c r="A1" s="83" t="s">
        <v>77</v>
      </c>
      <c r="B1" s="84" t="s">
        <v>78</v>
      </c>
    </row>
    <row r="2" spans="1:8" s="38" customFormat="1" ht="15.6" x14ac:dyDescent="0.3">
      <c r="A2" s="36" t="s">
        <v>38</v>
      </c>
      <c r="B2" s="37"/>
    </row>
    <row r="3" spans="1:8" s="38" customFormat="1" ht="15" customHeight="1" x14ac:dyDescent="0.3">
      <c r="A3" s="36"/>
      <c r="B3" s="37"/>
    </row>
    <row r="4" spans="1:8" s="38" customFormat="1" ht="15" customHeight="1" x14ac:dyDescent="0.3">
      <c r="A4" s="36"/>
      <c r="B4" s="37"/>
    </row>
    <row r="5" spans="1:8" s="41" customFormat="1" ht="12.75" customHeight="1" x14ac:dyDescent="0.2">
      <c r="A5" s="39" t="s">
        <v>2</v>
      </c>
      <c r="B5" s="40"/>
      <c r="C5" s="40"/>
      <c r="D5" s="40"/>
      <c r="E5" s="40"/>
      <c r="F5" s="40"/>
      <c r="G5" s="40"/>
    </row>
    <row r="6" spans="1:8" s="41" customFormat="1" ht="25.5" customHeight="1" x14ac:dyDescent="0.2">
      <c r="A6" s="42"/>
      <c r="B6" s="42"/>
      <c r="C6" s="103" t="s">
        <v>3</v>
      </c>
      <c r="D6" s="103"/>
      <c r="E6" s="103"/>
      <c r="F6" s="43" t="s">
        <v>29</v>
      </c>
      <c r="G6" s="104" t="s">
        <v>5</v>
      </c>
    </row>
    <row r="7" spans="1:8" s="41" customFormat="1" ht="16.5" customHeight="1" x14ac:dyDescent="0.2">
      <c r="A7" s="44"/>
      <c r="B7" s="42"/>
      <c r="C7" s="43" t="s">
        <v>0</v>
      </c>
      <c r="D7" s="43" t="s">
        <v>1</v>
      </c>
      <c r="E7" s="43" t="s">
        <v>4</v>
      </c>
      <c r="F7" s="43" t="s">
        <v>4</v>
      </c>
      <c r="G7" s="105"/>
      <c r="H7" s="41" t="s">
        <v>40</v>
      </c>
    </row>
    <row r="8" spans="1:8" s="41" customFormat="1" ht="12.75" customHeight="1" x14ac:dyDescent="0.25">
      <c r="A8" s="45" t="s">
        <v>6</v>
      </c>
      <c r="B8" s="32"/>
      <c r="C8" s="32"/>
      <c r="D8" s="32"/>
      <c r="E8" s="32"/>
      <c r="F8" s="32"/>
      <c r="G8" s="32"/>
    </row>
    <row r="9" spans="1:8" s="41" customFormat="1" ht="12.75" customHeight="1" x14ac:dyDescent="0.25">
      <c r="A9" s="46" t="s">
        <v>7</v>
      </c>
      <c r="B9" s="32"/>
      <c r="C9" s="34">
        <v>24</v>
      </c>
      <c r="D9" s="34">
        <v>20</v>
      </c>
      <c r="E9" s="34">
        <v>22</v>
      </c>
      <c r="F9" s="47">
        <v>22</v>
      </c>
      <c r="G9" s="48">
        <v>1220</v>
      </c>
      <c r="H9" s="88">
        <f>$F$40</f>
        <v>24</v>
      </c>
    </row>
    <row r="10" spans="1:8" s="41" customFormat="1" ht="12.75" customHeight="1" x14ac:dyDescent="0.25">
      <c r="A10" s="46" t="s">
        <v>8</v>
      </c>
      <c r="B10" s="32"/>
      <c r="C10" s="34">
        <v>25</v>
      </c>
      <c r="D10" s="34">
        <v>23</v>
      </c>
      <c r="E10" s="34">
        <v>24</v>
      </c>
      <c r="F10" s="47">
        <v>25</v>
      </c>
      <c r="G10" s="48">
        <v>1248</v>
      </c>
      <c r="H10" s="88">
        <f t="shared" ref="H10:H73" si="0">$F$40</f>
        <v>24</v>
      </c>
    </row>
    <row r="11" spans="1:8" s="41" customFormat="1" ht="12.75" customHeight="1" x14ac:dyDescent="0.25">
      <c r="A11" s="46" t="s">
        <v>9</v>
      </c>
      <c r="B11" s="32"/>
      <c r="C11" s="34">
        <v>25</v>
      </c>
      <c r="D11" s="34">
        <v>18</v>
      </c>
      <c r="E11" s="34">
        <v>21</v>
      </c>
      <c r="F11" s="47">
        <v>22</v>
      </c>
      <c r="G11" s="48">
        <v>1395</v>
      </c>
      <c r="H11" s="88">
        <f t="shared" si="0"/>
        <v>24</v>
      </c>
    </row>
    <row r="12" spans="1:8" s="41" customFormat="1" ht="12.75" customHeight="1" x14ac:dyDescent="0.25">
      <c r="A12" s="46" t="s">
        <v>10</v>
      </c>
      <c r="B12" s="32"/>
      <c r="C12" s="34">
        <v>25</v>
      </c>
      <c r="D12" s="34">
        <v>25</v>
      </c>
      <c r="E12" s="34">
        <v>25</v>
      </c>
      <c r="F12" s="47">
        <v>25</v>
      </c>
      <c r="G12" s="48">
        <v>1300</v>
      </c>
      <c r="H12" s="88">
        <f t="shared" si="0"/>
        <v>24</v>
      </c>
    </row>
    <row r="13" spans="1:8" s="41" customFormat="1" ht="12.75" customHeight="1" x14ac:dyDescent="0.25">
      <c r="A13" s="46" t="s">
        <v>11</v>
      </c>
      <c r="B13" s="32"/>
      <c r="C13" s="34">
        <v>24</v>
      </c>
      <c r="D13" s="34">
        <v>21</v>
      </c>
      <c r="E13" s="34">
        <v>22</v>
      </c>
      <c r="F13" s="47">
        <v>22</v>
      </c>
      <c r="G13" s="48">
        <v>1396</v>
      </c>
      <c r="H13" s="88">
        <f t="shared" si="0"/>
        <v>24</v>
      </c>
    </row>
    <row r="14" spans="1:8" s="49" customFormat="1" ht="12.75" customHeight="1" x14ac:dyDescent="0.25">
      <c r="A14" s="46" t="s">
        <v>12</v>
      </c>
      <c r="B14" s="32"/>
      <c r="C14" s="34">
        <v>27</v>
      </c>
      <c r="D14" s="34">
        <v>25</v>
      </c>
      <c r="E14" s="34">
        <v>26</v>
      </c>
      <c r="F14" s="47">
        <v>26</v>
      </c>
      <c r="G14" s="48">
        <v>1388</v>
      </c>
      <c r="H14" s="88">
        <f t="shared" si="0"/>
        <v>24</v>
      </c>
    </row>
    <row r="15" spans="1:8" s="41" customFormat="1" ht="12.75" customHeight="1" x14ac:dyDescent="0.25">
      <c r="A15" s="46" t="s">
        <v>13</v>
      </c>
      <c r="B15" s="32"/>
      <c r="C15" s="34">
        <v>23</v>
      </c>
      <c r="D15" s="34">
        <v>18</v>
      </c>
      <c r="E15" s="34">
        <v>20</v>
      </c>
      <c r="F15" s="47">
        <v>22</v>
      </c>
      <c r="G15" s="48">
        <v>1150</v>
      </c>
      <c r="H15" s="88">
        <f t="shared" si="0"/>
        <v>24</v>
      </c>
    </row>
    <row r="16" spans="1:8" s="41" customFormat="1" ht="12.75" customHeight="1" x14ac:dyDescent="0.25">
      <c r="A16" s="46" t="s">
        <v>14</v>
      </c>
      <c r="B16" s="32"/>
      <c r="C16" s="34">
        <v>24</v>
      </c>
      <c r="D16" s="34">
        <v>18</v>
      </c>
      <c r="E16" s="34">
        <v>21</v>
      </c>
      <c r="F16" s="47">
        <v>22</v>
      </c>
      <c r="G16" s="48">
        <v>1202</v>
      </c>
      <c r="H16" s="88">
        <f t="shared" si="0"/>
        <v>24</v>
      </c>
    </row>
    <row r="17" spans="1:8" s="41" customFormat="1" ht="12.75" customHeight="1" x14ac:dyDescent="0.25">
      <c r="A17" s="46" t="s">
        <v>15</v>
      </c>
      <c r="B17" s="32"/>
      <c r="C17" s="34">
        <v>21</v>
      </c>
      <c r="D17" s="34">
        <v>20</v>
      </c>
      <c r="E17" s="34">
        <v>21</v>
      </c>
      <c r="F17" s="47">
        <v>22</v>
      </c>
      <c r="G17" s="48">
        <v>1126</v>
      </c>
      <c r="H17" s="88">
        <f t="shared" si="0"/>
        <v>24</v>
      </c>
    </row>
    <row r="18" spans="1:8" s="41" customFormat="1" ht="12.75" customHeight="1" x14ac:dyDescent="0.25">
      <c r="A18" s="46" t="s">
        <v>16</v>
      </c>
      <c r="B18" s="32"/>
      <c r="C18" s="34">
        <v>25</v>
      </c>
      <c r="D18" s="34">
        <v>22</v>
      </c>
      <c r="E18" s="34">
        <v>23</v>
      </c>
      <c r="F18" s="47">
        <v>24</v>
      </c>
      <c r="G18" s="48">
        <v>1410</v>
      </c>
      <c r="H18" s="88">
        <f t="shared" si="0"/>
        <v>24</v>
      </c>
    </row>
    <row r="19" spans="1:8" s="41" customFormat="1" ht="12.75" customHeight="1" x14ac:dyDescent="0.25">
      <c r="A19" s="46" t="s">
        <v>17</v>
      </c>
      <c r="B19" s="32"/>
      <c r="C19" s="34">
        <v>23</v>
      </c>
      <c r="D19" s="34">
        <v>24</v>
      </c>
      <c r="E19" s="34">
        <v>23</v>
      </c>
      <c r="F19" s="47">
        <v>23</v>
      </c>
      <c r="G19" s="48">
        <v>1609</v>
      </c>
      <c r="H19" s="88">
        <f t="shared" si="0"/>
        <v>24</v>
      </c>
    </row>
    <row r="20" spans="1:8" s="41" customFormat="1" ht="12.75" customHeight="1" x14ac:dyDescent="0.25">
      <c r="A20" s="46" t="s">
        <v>18</v>
      </c>
      <c r="B20" s="32"/>
      <c r="C20" s="34">
        <v>23</v>
      </c>
      <c r="D20" s="34">
        <v>26</v>
      </c>
      <c r="E20" s="34">
        <v>25</v>
      </c>
      <c r="F20" s="47">
        <v>25</v>
      </c>
      <c r="G20" s="48">
        <v>1294</v>
      </c>
      <c r="H20" s="88">
        <f t="shared" si="0"/>
        <v>24</v>
      </c>
    </row>
    <row r="21" spans="1:8" s="41" customFormat="1" ht="12.75" customHeight="1" x14ac:dyDescent="0.25">
      <c r="A21" s="46" t="s">
        <v>19</v>
      </c>
      <c r="B21" s="32"/>
      <c r="C21" s="34">
        <v>25</v>
      </c>
      <c r="D21" s="34">
        <v>22</v>
      </c>
      <c r="E21" s="34">
        <v>24</v>
      </c>
      <c r="F21" s="47">
        <v>23</v>
      </c>
      <c r="G21" s="48">
        <v>1229</v>
      </c>
      <c r="H21" s="88">
        <f t="shared" si="0"/>
        <v>24</v>
      </c>
    </row>
    <row r="22" spans="1:8" s="41" customFormat="1" ht="12.75" customHeight="1" x14ac:dyDescent="0.25">
      <c r="A22" s="46" t="s">
        <v>20</v>
      </c>
      <c r="B22" s="32"/>
      <c r="C22" s="34">
        <v>25</v>
      </c>
      <c r="D22" s="34">
        <v>21</v>
      </c>
      <c r="E22" s="34">
        <v>23</v>
      </c>
      <c r="F22" s="47">
        <v>23</v>
      </c>
      <c r="G22" s="48">
        <v>1203</v>
      </c>
      <c r="H22" s="88">
        <f t="shared" si="0"/>
        <v>24</v>
      </c>
    </row>
    <row r="23" spans="1:8" s="41" customFormat="1" ht="12.75" customHeight="1" x14ac:dyDescent="0.25">
      <c r="A23" s="46" t="s">
        <v>21</v>
      </c>
      <c r="B23" s="32"/>
      <c r="C23" s="34">
        <v>29</v>
      </c>
      <c r="D23" s="34">
        <v>21</v>
      </c>
      <c r="E23" s="34">
        <v>25</v>
      </c>
      <c r="F23" s="47">
        <v>24</v>
      </c>
      <c r="G23" s="48">
        <v>2006</v>
      </c>
      <c r="H23" s="88">
        <f t="shared" si="0"/>
        <v>24</v>
      </c>
    </row>
    <row r="24" spans="1:8" s="41" customFormat="1" ht="12.75" customHeight="1" x14ac:dyDescent="0.25">
      <c r="A24" s="46" t="s">
        <v>39</v>
      </c>
      <c r="B24" s="32"/>
      <c r="C24" s="34">
        <v>25</v>
      </c>
      <c r="D24" s="34">
        <v>24</v>
      </c>
      <c r="E24" s="34">
        <v>25</v>
      </c>
      <c r="F24" s="47">
        <v>24</v>
      </c>
      <c r="G24" s="48">
        <v>1618</v>
      </c>
      <c r="H24" s="88">
        <f t="shared" si="0"/>
        <v>24</v>
      </c>
    </row>
    <row r="25" spans="1:8" s="41" customFormat="1" ht="12.75" customHeight="1" x14ac:dyDescent="0.25">
      <c r="A25" s="46" t="s">
        <v>22</v>
      </c>
      <c r="B25" s="32"/>
      <c r="C25" s="34">
        <v>31</v>
      </c>
      <c r="D25" s="34">
        <v>30</v>
      </c>
      <c r="E25" s="34">
        <v>31</v>
      </c>
      <c r="F25" s="47">
        <v>30</v>
      </c>
      <c r="G25" s="48">
        <v>1230</v>
      </c>
      <c r="H25" s="88">
        <f t="shared" si="0"/>
        <v>24</v>
      </c>
    </row>
    <row r="26" spans="1:8" s="41" customFormat="1" ht="12.75" customHeight="1" x14ac:dyDescent="0.25">
      <c r="A26" s="46" t="s">
        <v>23</v>
      </c>
      <c r="B26" s="32"/>
      <c r="C26" s="34">
        <v>24</v>
      </c>
      <c r="D26" s="34">
        <v>25</v>
      </c>
      <c r="E26" s="34">
        <v>24</v>
      </c>
      <c r="F26" s="47">
        <v>24</v>
      </c>
      <c r="G26" s="48">
        <v>1306</v>
      </c>
      <c r="H26" s="88">
        <f t="shared" si="0"/>
        <v>24</v>
      </c>
    </row>
    <row r="27" spans="1:8" s="41" customFormat="1" ht="12.75" customHeight="1" x14ac:dyDescent="0.25">
      <c r="A27" s="46" t="s">
        <v>24</v>
      </c>
      <c r="B27" s="32"/>
      <c r="C27" s="34">
        <v>28</v>
      </c>
      <c r="D27" s="34">
        <v>27</v>
      </c>
      <c r="E27" s="34">
        <v>27</v>
      </c>
      <c r="F27" s="47">
        <v>27</v>
      </c>
      <c r="G27" s="48">
        <v>1117</v>
      </c>
      <c r="H27" s="88">
        <f t="shared" si="0"/>
        <v>24</v>
      </c>
    </row>
    <row r="28" spans="1:8" s="41" customFormat="1" ht="12.75" customHeight="1" x14ac:dyDescent="0.25">
      <c r="A28" s="46" t="s">
        <v>25</v>
      </c>
      <c r="B28" s="32"/>
      <c r="C28" s="34">
        <v>29</v>
      </c>
      <c r="D28" s="34">
        <v>24</v>
      </c>
      <c r="E28" s="34">
        <v>26</v>
      </c>
      <c r="F28" s="47">
        <v>26</v>
      </c>
      <c r="G28" s="48">
        <v>1156</v>
      </c>
      <c r="H28" s="88">
        <f t="shared" si="0"/>
        <v>24</v>
      </c>
    </row>
    <row r="29" spans="1:8" s="49" customFormat="1" ht="12.75" customHeight="1" x14ac:dyDescent="0.25">
      <c r="A29" s="46" t="s">
        <v>26</v>
      </c>
      <c r="B29" s="32"/>
      <c r="C29" s="34">
        <v>22</v>
      </c>
      <c r="D29" s="34">
        <v>16</v>
      </c>
      <c r="E29" s="34">
        <v>19</v>
      </c>
      <c r="F29" s="47">
        <v>20</v>
      </c>
      <c r="G29" s="48">
        <v>1139</v>
      </c>
      <c r="H29" s="88">
        <f t="shared" si="0"/>
        <v>24</v>
      </c>
    </row>
    <row r="30" spans="1:8" s="41" customFormat="1" ht="12.75" customHeight="1" x14ac:dyDescent="0.25">
      <c r="A30" s="46" t="s">
        <v>27</v>
      </c>
      <c r="B30" s="32"/>
      <c r="C30" s="34">
        <v>27</v>
      </c>
      <c r="D30" s="34">
        <v>24</v>
      </c>
      <c r="E30" s="34">
        <v>26</v>
      </c>
      <c r="F30" s="47">
        <v>26</v>
      </c>
      <c r="G30" s="48">
        <v>1198</v>
      </c>
      <c r="H30" s="88">
        <f t="shared" si="0"/>
        <v>24</v>
      </c>
    </row>
    <row r="31" spans="1:8" s="41" customFormat="1" ht="12.75" customHeight="1" x14ac:dyDescent="0.25">
      <c r="A31" s="55" t="s">
        <v>53</v>
      </c>
      <c r="B31" s="25" t="s">
        <v>79</v>
      </c>
      <c r="C31" s="34"/>
      <c r="D31" s="34"/>
      <c r="E31" s="34"/>
      <c r="F31" s="47"/>
      <c r="G31" s="48"/>
      <c r="H31" s="88"/>
    </row>
    <row r="32" spans="1:8" s="41" customFormat="1" ht="12.75" customHeight="1" x14ac:dyDescent="0.25">
      <c r="A32" s="54" t="s">
        <v>46</v>
      </c>
      <c r="B32" s="86" t="s">
        <v>80</v>
      </c>
      <c r="C32" s="34">
        <v>25</v>
      </c>
      <c r="D32" s="34">
        <v>22</v>
      </c>
      <c r="E32" s="34">
        <v>24</v>
      </c>
      <c r="F32" s="47">
        <v>24</v>
      </c>
      <c r="G32" s="48">
        <v>7947</v>
      </c>
      <c r="H32" s="88">
        <f t="shared" si="0"/>
        <v>24</v>
      </c>
    </row>
    <row r="33" spans="1:8" s="41" customFormat="1" ht="12.75" customHeight="1" x14ac:dyDescent="0.25">
      <c r="A33" s="54" t="s">
        <v>47</v>
      </c>
      <c r="B33" s="86" t="s">
        <v>81</v>
      </c>
      <c r="C33" s="34">
        <v>24</v>
      </c>
      <c r="D33" s="34">
        <v>21</v>
      </c>
      <c r="E33" s="34">
        <v>22</v>
      </c>
      <c r="F33" s="47">
        <v>23</v>
      </c>
      <c r="G33" s="48">
        <v>3738</v>
      </c>
      <c r="H33" s="88">
        <f t="shared" si="0"/>
        <v>24</v>
      </c>
    </row>
    <row r="34" spans="1:8" s="41" customFormat="1" ht="12.75" customHeight="1" x14ac:dyDescent="0.25">
      <c r="A34" s="54" t="s">
        <v>57</v>
      </c>
      <c r="B34" s="86" t="s">
        <v>82</v>
      </c>
      <c r="C34" s="34">
        <v>23</v>
      </c>
      <c r="D34" s="34">
        <v>18</v>
      </c>
      <c r="E34" s="34">
        <v>20</v>
      </c>
      <c r="F34" s="47">
        <v>22</v>
      </c>
      <c r="G34" s="48">
        <v>1150</v>
      </c>
      <c r="H34" s="88">
        <f t="shared" si="0"/>
        <v>24</v>
      </c>
    </row>
    <row r="35" spans="1:8" s="41" customFormat="1" ht="12.75" customHeight="1" x14ac:dyDescent="0.25">
      <c r="A35" s="54" t="s">
        <v>48</v>
      </c>
      <c r="B35" s="86" t="s">
        <v>83</v>
      </c>
      <c r="C35" s="34">
        <v>23</v>
      </c>
      <c r="D35" s="34">
        <v>24</v>
      </c>
      <c r="E35" s="34">
        <v>24</v>
      </c>
      <c r="F35" s="47">
        <v>24</v>
      </c>
      <c r="G35" s="48">
        <v>4132</v>
      </c>
      <c r="H35" s="88">
        <f t="shared" si="0"/>
        <v>24</v>
      </c>
    </row>
    <row r="36" spans="1:8" s="41" customFormat="1" ht="12.75" customHeight="1" x14ac:dyDescent="0.25">
      <c r="A36" s="54" t="s">
        <v>49</v>
      </c>
      <c r="B36" s="86" t="s">
        <v>84</v>
      </c>
      <c r="C36" s="34">
        <v>27</v>
      </c>
      <c r="D36" s="34">
        <v>25</v>
      </c>
      <c r="E36" s="34">
        <v>26</v>
      </c>
      <c r="F36" s="47">
        <v>25</v>
      </c>
      <c r="G36" s="48">
        <v>2848</v>
      </c>
      <c r="H36" s="88">
        <f t="shared" si="0"/>
        <v>24</v>
      </c>
    </row>
    <row r="37" spans="1:8" s="41" customFormat="1" ht="12.75" customHeight="1" x14ac:dyDescent="0.25">
      <c r="A37" s="54" t="s">
        <v>50</v>
      </c>
      <c r="B37" s="86" t="s">
        <v>85</v>
      </c>
      <c r="C37" s="34">
        <v>28</v>
      </c>
      <c r="D37" s="34">
        <v>21</v>
      </c>
      <c r="E37" s="34">
        <v>24</v>
      </c>
      <c r="F37" s="47">
        <v>23</v>
      </c>
      <c r="G37" s="48">
        <v>3209</v>
      </c>
      <c r="H37" s="88">
        <f t="shared" si="0"/>
        <v>24</v>
      </c>
    </row>
    <row r="38" spans="1:8" s="41" customFormat="1" ht="12.75" customHeight="1" x14ac:dyDescent="0.25">
      <c r="A38" s="54" t="s">
        <v>51</v>
      </c>
      <c r="B38" s="86" t="s">
        <v>86</v>
      </c>
      <c r="C38" s="34">
        <v>26</v>
      </c>
      <c r="D38" s="34">
        <v>24</v>
      </c>
      <c r="E38" s="34">
        <v>25</v>
      </c>
      <c r="F38" s="47">
        <v>24</v>
      </c>
      <c r="G38" s="48">
        <v>5916</v>
      </c>
      <c r="H38" s="88">
        <f t="shared" si="0"/>
        <v>24</v>
      </c>
    </row>
    <row r="39" spans="1:8" s="41" customFormat="1" ht="12.75" customHeight="1" x14ac:dyDescent="0.25">
      <c r="A39" s="46"/>
      <c r="B39" s="32"/>
      <c r="C39" s="34"/>
      <c r="D39" s="34"/>
      <c r="E39" s="34"/>
      <c r="F39" s="47"/>
      <c r="G39" s="48"/>
      <c r="H39" s="88"/>
    </row>
    <row r="40" spans="1:8" s="49" customFormat="1" ht="25.5" customHeight="1" x14ac:dyDescent="0.25">
      <c r="A40" s="45" t="s">
        <v>28</v>
      </c>
      <c r="B40" s="32"/>
      <c r="C40" s="34">
        <v>25</v>
      </c>
      <c r="D40" s="34">
        <v>22</v>
      </c>
      <c r="E40" s="34">
        <v>24</v>
      </c>
      <c r="F40" s="47">
        <v>24</v>
      </c>
      <c r="G40" s="48">
        <v>28940</v>
      </c>
      <c r="H40" s="88"/>
    </row>
    <row r="41" spans="1:8" s="41" customFormat="1" ht="3" customHeight="1" x14ac:dyDescent="0.25">
      <c r="A41" s="50"/>
      <c r="B41" s="50"/>
      <c r="C41" s="50"/>
      <c r="D41" s="50"/>
      <c r="E41" s="50"/>
      <c r="F41" s="50"/>
      <c r="G41" s="50"/>
      <c r="H41" s="88">
        <f t="shared" si="0"/>
        <v>24</v>
      </c>
    </row>
    <row r="42" spans="1:8" s="41" customFormat="1" ht="12" customHeight="1" x14ac:dyDescent="0.25">
      <c r="B42" s="33"/>
      <c r="C42" s="33"/>
      <c r="D42" s="33"/>
      <c r="E42" s="33"/>
      <c r="F42" s="33"/>
      <c r="G42" s="51" t="s">
        <v>52</v>
      </c>
      <c r="H42" s="88"/>
    </row>
    <row r="43" spans="1:8" s="41" customFormat="1" ht="6" customHeight="1" x14ac:dyDescent="0.25">
      <c r="B43" s="33"/>
      <c r="C43" s="33"/>
      <c r="D43" s="33"/>
      <c r="E43" s="33"/>
      <c r="F43" s="33"/>
      <c r="G43" s="33"/>
      <c r="H43" s="88"/>
    </row>
    <row r="44" spans="1:8" s="41" customFormat="1" ht="12" customHeight="1" x14ac:dyDescent="0.25">
      <c r="A44" s="52" t="s">
        <v>44</v>
      </c>
      <c r="B44" s="106"/>
      <c r="C44" s="106"/>
      <c r="D44" s="106"/>
      <c r="E44" s="106"/>
      <c r="F44" s="106"/>
      <c r="G44" s="106"/>
      <c r="H44" s="88"/>
    </row>
    <row r="45" spans="1:8" s="52" customFormat="1" ht="13.2" x14ac:dyDescent="0.25">
      <c r="H45" s="88"/>
    </row>
    <row r="46" spans="1:8" s="52" customFormat="1" ht="12" customHeight="1" x14ac:dyDescent="0.25">
      <c r="H46" s="88"/>
    </row>
    <row r="47" spans="1:8" s="52" customFormat="1" ht="13.2" x14ac:dyDescent="0.25">
      <c r="H47" s="88"/>
    </row>
    <row r="48" spans="1:8" s="41" customFormat="1" ht="13.2" x14ac:dyDescent="0.25">
      <c r="H48" s="88"/>
    </row>
    <row r="49" spans="1:8" s="41" customFormat="1" ht="13.2" x14ac:dyDescent="0.25">
      <c r="A49" s="86" t="s">
        <v>110</v>
      </c>
      <c r="C49" s="34">
        <v>25</v>
      </c>
      <c r="D49" s="34">
        <v>22</v>
      </c>
      <c r="E49" s="34">
        <v>24</v>
      </c>
      <c r="F49" s="47">
        <v>24</v>
      </c>
      <c r="G49" s="48">
        <v>7947</v>
      </c>
      <c r="H49" s="88">
        <f t="shared" si="0"/>
        <v>24</v>
      </c>
    </row>
    <row r="50" spans="1:8" s="41" customFormat="1" ht="13.2" x14ac:dyDescent="0.25">
      <c r="A50" s="85" t="s">
        <v>7</v>
      </c>
      <c r="C50" s="34">
        <v>24</v>
      </c>
      <c r="D50" s="34">
        <v>20</v>
      </c>
      <c r="E50" s="34">
        <v>22</v>
      </c>
      <c r="F50" s="47">
        <v>22</v>
      </c>
      <c r="G50" s="48">
        <v>1220</v>
      </c>
      <c r="H50" s="88">
        <f t="shared" si="0"/>
        <v>24</v>
      </c>
    </row>
    <row r="51" spans="1:8" s="41" customFormat="1" ht="13.2" x14ac:dyDescent="0.25">
      <c r="A51" s="85" t="s">
        <v>8</v>
      </c>
      <c r="C51" s="34">
        <v>25</v>
      </c>
      <c r="D51" s="34">
        <v>23</v>
      </c>
      <c r="E51" s="34">
        <v>24</v>
      </c>
      <c r="F51" s="47">
        <v>25</v>
      </c>
      <c r="G51" s="48">
        <v>1248</v>
      </c>
      <c r="H51" s="88">
        <f t="shared" si="0"/>
        <v>24</v>
      </c>
    </row>
    <row r="52" spans="1:8" s="41" customFormat="1" ht="13.2" x14ac:dyDescent="0.25">
      <c r="A52" s="85" t="s">
        <v>9</v>
      </c>
      <c r="C52" s="34">
        <v>25</v>
      </c>
      <c r="D52" s="34">
        <v>18</v>
      </c>
      <c r="E52" s="34">
        <v>21</v>
      </c>
      <c r="F52" s="47">
        <v>22</v>
      </c>
      <c r="G52" s="48">
        <v>1395</v>
      </c>
      <c r="H52" s="88">
        <f t="shared" si="0"/>
        <v>24</v>
      </c>
    </row>
    <row r="53" spans="1:8" s="41" customFormat="1" ht="13.2" x14ac:dyDescent="0.25">
      <c r="A53" s="85" t="s">
        <v>10</v>
      </c>
      <c r="C53" s="34">
        <v>25</v>
      </c>
      <c r="D53" s="34">
        <v>25</v>
      </c>
      <c r="E53" s="34">
        <v>25</v>
      </c>
      <c r="F53" s="47">
        <v>25</v>
      </c>
      <c r="G53" s="48">
        <v>1300</v>
      </c>
      <c r="H53" s="88">
        <f t="shared" si="0"/>
        <v>24</v>
      </c>
    </row>
    <row r="54" spans="1:8" s="41" customFormat="1" ht="13.2" x14ac:dyDescent="0.25">
      <c r="A54" s="85" t="s">
        <v>11</v>
      </c>
      <c r="C54" s="34">
        <v>24</v>
      </c>
      <c r="D54" s="34">
        <v>21</v>
      </c>
      <c r="E54" s="34">
        <v>22</v>
      </c>
      <c r="F54" s="47">
        <v>22</v>
      </c>
      <c r="G54" s="48">
        <v>1396</v>
      </c>
      <c r="H54" s="88">
        <f t="shared" si="0"/>
        <v>24</v>
      </c>
    </row>
    <row r="55" spans="1:8" s="41" customFormat="1" ht="13.2" x14ac:dyDescent="0.25">
      <c r="A55" s="85" t="s">
        <v>12</v>
      </c>
      <c r="C55" s="34">
        <v>27</v>
      </c>
      <c r="D55" s="34">
        <v>25</v>
      </c>
      <c r="E55" s="34">
        <v>26</v>
      </c>
      <c r="F55" s="47">
        <v>26</v>
      </c>
      <c r="G55" s="48">
        <v>1388</v>
      </c>
      <c r="H55" s="88">
        <f t="shared" si="0"/>
        <v>24</v>
      </c>
    </row>
    <row r="56" spans="1:8" s="41" customFormat="1" ht="13.2" x14ac:dyDescent="0.25">
      <c r="A56" s="86" t="s">
        <v>13</v>
      </c>
      <c r="C56" s="34">
        <v>23</v>
      </c>
      <c r="D56" s="34">
        <v>18</v>
      </c>
      <c r="E56" s="34">
        <v>20</v>
      </c>
      <c r="F56" s="47">
        <v>22</v>
      </c>
      <c r="G56" s="48">
        <v>1150</v>
      </c>
      <c r="H56" s="88">
        <f t="shared" si="0"/>
        <v>24</v>
      </c>
    </row>
    <row r="57" spans="1:8" s="41" customFormat="1" ht="13.2" x14ac:dyDescent="0.25">
      <c r="A57" s="85" t="s">
        <v>13</v>
      </c>
      <c r="C57" s="34">
        <v>23</v>
      </c>
      <c r="D57" s="34">
        <v>18</v>
      </c>
      <c r="E57" s="34">
        <v>20</v>
      </c>
      <c r="F57" s="47">
        <v>22</v>
      </c>
      <c r="G57" s="48">
        <v>1150</v>
      </c>
      <c r="H57" s="88">
        <f t="shared" si="0"/>
        <v>24</v>
      </c>
    </row>
    <row r="58" spans="1:8" s="41" customFormat="1" ht="13.2" x14ac:dyDescent="0.25">
      <c r="A58" s="86" t="s">
        <v>47</v>
      </c>
      <c r="C58" s="34">
        <v>24</v>
      </c>
      <c r="D58" s="34">
        <v>21</v>
      </c>
      <c r="E58" s="34">
        <v>22</v>
      </c>
      <c r="F58" s="47">
        <v>23</v>
      </c>
      <c r="G58" s="48">
        <v>3738</v>
      </c>
      <c r="H58" s="88">
        <f t="shared" si="0"/>
        <v>24</v>
      </c>
    </row>
    <row r="59" spans="1:8" s="41" customFormat="1" ht="13.2" x14ac:dyDescent="0.25">
      <c r="A59" s="85" t="s">
        <v>14</v>
      </c>
      <c r="C59" s="34">
        <v>24</v>
      </c>
      <c r="D59" s="34">
        <v>18</v>
      </c>
      <c r="E59" s="34">
        <v>21</v>
      </c>
      <c r="F59" s="47">
        <v>22</v>
      </c>
      <c r="G59" s="48">
        <v>1202</v>
      </c>
      <c r="H59" s="88">
        <f t="shared" si="0"/>
        <v>24</v>
      </c>
    </row>
    <row r="60" spans="1:8" s="41" customFormat="1" ht="13.2" x14ac:dyDescent="0.25">
      <c r="A60" s="85" t="s">
        <v>15</v>
      </c>
      <c r="C60" s="34">
        <v>21</v>
      </c>
      <c r="D60" s="34">
        <v>20</v>
      </c>
      <c r="E60" s="34">
        <v>21</v>
      </c>
      <c r="F60" s="47">
        <v>22</v>
      </c>
      <c r="G60" s="48">
        <v>1126</v>
      </c>
      <c r="H60" s="88">
        <f t="shared" si="0"/>
        <v>24</v>
      </c>
    </row>
    <row r="61" spans="1:8" s="41" customFormat="1" ht="13.2" x14ac:dyDescent="0.25">
      <c r="A61" s="85" t="s">
        <v>16</v>
      </c>
      <c r="C61" s="34">
        <v>25</v>
      </c>
      <c r="D61" s="34">
        <v>22</v>
      </c>
      <c r="E61" s="34">
        <v>23</v>
      </c>
      <c r="F61" s="47">
        <v>24</v>
      </c>
      <c r="G61" s="48">
        <v>1410</v>
      </c>
      <c r="H61" s="88">
        <f t="shared" si="0"/>
        <v>24</v>
      </c>
    </row>
    <row r="62" spans="1:8" s="41" customFormat="1" ht="13.2" x14ac:dyDescent="0.25">
      <c r="A62" s="86" t="s">
        <v>111</v>
      </c>
      <c r="C62" s="34">
        <v>23</v>
      </c>
      <c r="D62" s="34">
        <v>24</v>
      </c>
      <c r="E62" s="34">
        <v>24</v>
      </c>
      <c r="F62" s="47">
        <v>24</v>
      </c>
      <c r="G62" s="48">
        <v>4132</v>
      </c>
      <c r="H62" s="88">
        <f t="shared" si="0"/>
        <v>24</v>
      </c>
    </row>
    <row r="63" spans="1:8" s="41" customFormat="1" ht="13.2" x14ac:dyDescent="0.25">
      <c r="A63" s="85" t="s">
        <v>17</v>
      </c>
      <c r="C63" s="34">
        <v>23</v>
      </c>
      <c r="D63" s="34">
        <v>24</v>
      </c>
      <c r="E63" s="34">
        <v>23</v>
      </c>
      <c r="F63" s="47">
        <v>23</v>
      </c>
      <c r="G63" s="48">
        <v>1609</v>
      </c>
      <c r="H63" s="88">
        <f t="shared" si="0"/>
        <v>24</v>
      </c>
    </row>
    <row r="64" spans="1:8" s="41" customFormat="1" ht="13.2" x14ac:dyDescent="0.25">
      <c r="A64" s="85" t="s">
        <v>18</v>
      </c>
      <c r="C64" s="34">
        <v>23</v>
      </c>
      <c r="D64" s="34">
        <v>26</v>
      </c>
      <c r="E64" s="34">
        <v>25</v>
      </c>
      <c r="F64" s="47">
        <v>25</v>
      </c>
      <c r="G64" s="48">
        <v>1294</v>
      </c>
      <c r="H64" s="88">
        <f t="shared" si="0"/>
        <v>24</v>
      </c>
    </row>
    <row r="65" spans="1:8" s="41" customFormat="1" ht="13.2" x14ac:dyDescent="0.25">
      <c r="A65" s="85" t="s">
        <v>19</v>
      </c>
      <c r="C65" s="34">
        <v>25</v>
      </c>
      <c r="D65" s="34">
        <v>22</v>
      </c>
      <c r="E65" s="34">
        <v>24</v>
      </c>
      <c r="F65" s="47">
        <v>23</v>
      </c>
      <c r="G65" s="48">
        <v>1229</v>
      </c>
      <c r="H65" s="88">
        <f t="shared" si="0"/>
        <v>24</v>
      </c>
    </row>
    <row r="66" spans="1:8" s="41" customFormat="1" ht="13.2" x14ac:dyDescent="0.25">
      <c r="A66" s="86" t="s">
        <v>50</v>
      </c>
      <c r="C66" s="34">
        <v>28</v>
      </c>
      <c r="D66" s="34">
        <v>21</v>
      </c>
      <c r="E66" s="34">
        <v>24</v>
      </c>
      <c r="F66" s="47">
        <v>23</v>
      </c>
      <c r="G66" s="48">
        <v>3209</v>
      </c>
      <c r="H66" s="88">
        <f t="shared" si="0"/>
        <v>24</v>
      </c>
    </row>
    <row r="67" spans="1:8" s="41" customFormat="1" ht="13.2" x14ac:dyDescent="0.25">
      <c r="A67" s="85" t="s">
        <v>20</v>
      </c>
      <c r="C67" s="34">
        <v>25</v>
      </c>
      <c r="D67" s="34">
        <v>21</v>
      </c>
      <c r="E67" s="34">
        <v>23</v>
      </c>
      <c r="F67" s="47">
        <v>23</v>
      </c>
      <c r="G67" s="48">
        <v>1203</v>
      </c>
      <c r="H67" s="88">
        <f t="shared" si="0"/>
        <v>24</v>
      </c>
    </row>
    <row r="68" spans="1:8" s="41" customFormat="1" ht="13.2" x14ac:dyDescent="0.25">
      <c r="A68" s="85" t="s">
        <v>21</v>
      </c>
      <c r="C68" s="34">
        <v>29</v>
      </c>
      <c r="D68" s="34">
        <v>21</v>
      </c>
      <c r="E68" s="34">
        <v>25</v>
      </c>
      <c r="F68" s="47">
        <v>24</v>
      </c>
      <c r="G68" s="48">
        <v>2006</v>
      </c>
      <c r="H68" s="88">
        <f t="shared" si="0"/>
        <v>24</v>
      </c>
    </row>
    <row r="69" spans="1:8" s="41" customFormat="1" ht="13.2" x14ac:dyDescent="0.25">
      <c r="A69" s="86" t="s">
        <v>49</v>
      </c>
      <c r="C69" s="34">
        <v>27</v>
      </c>
      <c r="D69" s="34">
        <v>25</v>
      </c>
      <c r="E69" s="34">
        <v>26</v>
      </c>
      <c r="F69" s="47">
        <v>25</v>
      </c>
      <c r="G69" s="48">
        <v>2848</v>
      </c>
      <c r="H69" s="88">
        <f t="shared" si="0"/>
        <v>24</v>
      </c>
    </row>
    <row r="70" spans="1:8" s="41" customFormat="1" ht="13.2" x14ac:dyDescent="0.25">
      <c r="A70" s="85" t="s">
        <v>39</v>
      </c>
      <c r="C70" s="34">
        <v>25</v>
      </c>
      <c r="D70" s="34">
        <v>24</v>
      </c>
      <c r="E70" s="34">
        <v>25</v>
      </c>
      <c r="F70" s="47">
        <v>24</v>
      </c>
      <c r="G70" s="48">
        <v>1618</v>
      </c>
      <c r="H70" s="88">
        <f t="shared" si="0"/>
        <v>24</v>
      </c>
    </row>
    <row r="71" spans="1:8" s="41" customFormat="1" ht="13.2" x14ac:dyDescent="0.25">
      <c r="A71" s="85" t="s">
        <v>22</v>
      </c>
      <c r="C71" s="34">
        <v>31</v>
      </c>
      <c r="D71" s="34">
        <v>30</v>
      </c>
      <c r="E71" s="34">
        <v>31</v>
      </c>
      <c r="F71" s="47">
        <v>30</v>
      </c>
      <c r="G71" s="48">
        <v>1230</v>
      </c>
      <c r="H71" s="88">
        <f t="shared" si="0"/>
        <v>24</v>
      </c>
    </row>
    <row r="72" spans="1:8" s="41" customFormat="1" ht="13.2" x14ac:dyDescent="0.25">
      <c r="A72" s="86" t="s">
        <v>51</v>
      </c>
      <c r="C72" s="34">
        <v>26</v>
      </c>
      <c r="D72" s="34">
        <v>24</v>
      </c>
      <c r="E72" s="34">
        <v>25</v>
      </c>
      <c r="F72" s="47">
        <v>24</v>
      </c>
      <c r="G72" s="48">
        <v>5916</v>
      </c>
      <c r="H72" s="88">
        <f t="shared" si="0"/>
        <v>24</v>
      </c>
    </row>
    <row r="73" spans="1:8" s="41" customFormat="1" ht="13.2" x14ac:dyDescent="0.25">
      <c r="A73" s="85" t="s">
        <v>23</v>
      </c>
      <c r="C73" s="34">
        <v>24</v>
      </c>
      <c r="D73" s="34">
        <v>25</v>
      </c>
      <c r="E73" s="34">
        <v>24</v>
      </c>
      <c r="F73" s="47">
        <v>24</v>
      </c>
      <c r="G73" s="48">
        <v>1306</v>
      </c>
      <c r="H73" s="88">
        <f t="shared" si="0"/>
        <v>24</v>
      </c>
    </row>
    <row r="74" spans="1:8" x14ac:dyDescent="0.25">
      <c r="A74" s="85" t="s">
        <v>24</v>
      </c>
      <c r="C74" s="34">
        <v>28</v>
      </c>
      <c r="D74" s="34">
        <v>27</v>
      </c>
      <c r="E74" s="34">
        <v>27</v>
      </c>
      <c r="F74" s="47">
        <v>27</v>
      </c>
      <c r="G74" s="48">
        <v>1117</v>
      </c>
      <c r="H74" s="88">
        <f>$F$40</f>
        <v>24</v>
      </c>
    </row>
    <row r="75" spans="1:8" x14ac:dyDescent="0.25">
      <c r="A75" s="85" t="s">
        <v>25</v>
      </c>
      <c r="C75" s="34">
        <v>29</v>
      </c>
      <c r="D75" s="34">
        <v>24</v>
      </c>
      <c r="E75" s="34">
        <v>26</v>
      </c>
      <c r="F75" s="47">
        <v>26</v>
      </c>
      <c r="G75" s="48">
        <v>1156</v>
      </c>
      <c r="H75" s="88">
        <f>$F$40</f>
        <v>24</v>
      </c>
    </row>
    <row r="76" spans="1:8" x14ac:dyDescent="0.25">
      <c r="A76" s="85" t="s">
        <v>26</v>
      </c>
      <c r="C76" s="34">
        <v>22</v>
      </c>
      <c r="D76" s="34">
        <v>16</v>
      </c>
      <c r="E76" s="34">
        <v>19</v>
      </c>
      <c r="F76" s="47">
        <v>20</v>
      </c>
      <c r="G76" s="48">
        <v>1139</v>
      </c>
      <c r="H76" s="88">
        <f>$F$40</f>
        <v>24</v>
      </c>
    </row>
    <row r="77" spans="1:8" x14ac:dyDescent="0.25">
      <c r="A77" s="85" t="s">
        <v>27</v>
      </c>
      <c r="C77" s="34">
        <v>27</v>
      </c>
      <c r="D77" s="34">
        <v>24</v>
      </c>
      <c r="E77" s="34">
        <v>26</v>
      </c>
      <c r="F77" s="47">
        <v>26</v>
      </c>
      <c r="G77" s="48">
        <v>1198</v>
      </c>
      <c r="H77" s="88">
        <f>$F$40</f>
        <v>24</v>
      </c>
    </row>
  </sheetData>
  <mergeCells count="3">
    <mergeCell ref="C6:E6"/>
    <mergeCell ref="G6:G7"/>
    <mergeCell ref="B44:G44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H76"/>
  <sheetViews>
    <sheetView topLeftCell="A43" zoomScaleNormal="100" workbookViewId="0">
      <selection sqref="A1:E1"/>
    </sheetView>
  </sheetViews>
  <sheetFormatPr defaultColWidth="11.44140625" defaultRowHeight="15" x14ac:dyDescent="0.25"/>
  <cols>
    <col min="1" max="1" width="29" style="1" customWidth="1"/>
    <col min="2" max="2" width="25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56</v>
      </c>
      <c r="B2" s="2"/>
    </row>
    <row r="3" spans="1:8" s="3" customFormat="1" ht="15.6" x14ac:dyDescent="0.3">
      <c r="A3" s="2" t="s">
        <v>41</v>
      </c>
      <c r="B3" s="2"/>
    </row>
    <row r="4" spans="1:8" s="3" customFormat="1" ht="15.6" x14ac:dyDescent="0.3">
      <c r="A4" s="2"/>
      <c r="B4" s="2"/>
    </row>
    <row r="5" spans="1:8" s="5" customFormat="1" ht="12.75" customHeight="1" x14ac:dyDescent="0.2">
      <c r="A5" s="29" t="s">
        <v>2</v>
      </c>
      <c r="B5" s="2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5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2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23"/>
      <c r="C9" s="26">
        <v>32</v>
      </c>
      <c r="D9" s="26">
        <v>21</v>
      </c>
      <c r="E9" s="26">
        <v>26</v>
      </c>
      <c r="F9" s="26">
        <v>27</v>
      </c>
      <c r="G9" s="20">
        <v>1188</v>
      </c>
      <c r="H9" s="87">
        <f t="shared" ref="H9:H30" si="0">$F$40</f>
        <v>28</v>
      </c>
    </row>
    <row r="10" spans="1:8" s="5" customFormat="1" ht="12.75" customHeight="1" x14ac:dyDescent="0.25">
      <c r="A10" s="23" t="s">
        <v>8</v>
      </c>
      <c r="B10" s="23"/>
      <c r="C10" s="26">
        <v>33</v>
      </c>
      <c r="D10" s="26">
        <v>23</v>
      </c>
      <c r="E10" s="26">
        <v>28</v>
      </c>
      <c r="F10" s="26">
        <v>29</v>
      </c>
      <c r="G10" s="20">
        <v>1202</v>
      </c>
      <c r="H10" s="87">
        <f t="shared" si="0"/>
        <v>28</v>
      </c>
    </row>
    <row r="11" spans="1:8" s="5" customFormat="1" ht="12.75" customHeight="1" x14ac:dyDescent="0.25">
      <c r="A11" s="23" t="s">
        <v>9</v>
      </c>
      <c r="B11" s="23"/>
      <c r="C11" s="26">
        <v>31</v>
      </c>
      <c r="D11" s="26">
        <v>18</v>
      </c>
      <c r="E11" s="26">
        <v>24</v>
      </c>
      <c r="F11" s="26">
        <v>26</v>
      </c>
      <c r="G11" s="20">
        <v>1339</v>
      </c>
      <c r="H11" s="87">
        <f t="shared" si="0"/>
        <v>28</v>
      </c>
    </row>
    <row r="12" spans="1:8" s="5" customFormat="1" ht="12.75" customHeight="1" x14ac:dyDescent="0.25">
      <c r="A12" s="23" t="s">
        <v>10</v>
      </c>
      <c r="B12" s="23"/>
      <c r="C12" s="26">
        <v>35</v>
      </c>
      <c r="D12" s="26">
        <v>22</v>
      </c>
      <c r="E12" s="26">
        <v>28</v>
      </c>
      <c r="F12" s="26">
        <v>28</v>
      </c>
      <c r="G12" s="20">
        <v>1256</v>
      </c>
      <c r="H12" s="87">
        <f t="shared" si="0"/>
        <v>28</v>
      </c>
    </row>
    <row r="13" spans="1:8" s="5" customFormat="1" ht="12.75" customHeight="1" x14ac:dyDescent="0.25">
      <c r="A13" s="23" t="s">
        <v>11</v>
      </c>
      <c r="B13" s="23"/>
      <c r="C13" s="26">
        <v>34</v>
      </c>
      <c r="D13" s="26">
        <v>21</v>
      </c>
      <c r="E13" s="26">
        <v>28</v>
      </c>
      <c r="F13" s="26">
        <v>27</v>
      </c>
      <c r="G13" s="20">
        <v>1354</v>
      </c>
      <c r="H13" s="87">
        <f t="shared" si="0"/>
        <v>28</v>
      </c>
    </row>
    <row r="14" spans="1:8" s="19" customFormat="1" ht="12.75" customHeight="1" x14ac:dyDescent="0.25">
      <c r="A14" s="23" t="s">
        <v>12</v>
      </c>
      <c r="B14" s="23"/>
      <c r="C14" s="26">
        <v>36</v>
      </c>
      <c r="D14" s="26">
        <v>20</v>
      </c>
      <c r="E14" s="26">
        <v>28</v>
      </c>
      <c r="F14" s="26">
        <v>27</v>
      </c>
      <c r="G14" s="20">
        <v>1335</v>
      </c>
      <c r="H14" s="87">
        <f t="shared" si="0"/>
        <v>28</v>
      </c>
    </row>
    <row r="15" spans="1:8" s="5" customFormat="1" ht="12.75" customHeight="1" x14ac:dyDescent="0.25">
      <c r="A15" s="23" t="s">
        <v>13</v>
      </c>
      <c r="B15" s="23"/>
      <c r="C15" s="26">
        <v>30</v>
      </c>
      <c r="D15" s="26">
        <v>16</v>
      </c>
      <c r="E15" s="26">
        <v>23</v>
      </c>
      <c r="F15" s="26">
        <v>25</v>
      </c>
      <c r="G15" s="20">
        <v>1121</v>
      </c>
      <c r="H15" s="87">
        <f t="shared" si="0"/>
        <v>28</v>
      </c>
    </row>
    <row r="16" spans="1:8" s="5" customFormat="1" ht="12.75" customHeight="1" x14ac:dyDescent="0.25">
      <c r="A16" s="23" t="s">
        <v>14</v>
      </c>
      <c r="B16" s="23"/>
      <c r="C16" s="26">
        <v>28</v>
      </c>
      <c r="D16" s="26">
        <v>19</v>
      </c>
      <c r="E16" s="26">
        <v>24</v>
      </c>
      <c r="F16" s="26">
        <v>23</v>
      </c>
      <c r="G16" s="20">
        <v>1165</v>
      </c>
      <c r="H16" s="87">
        <f t="shared" si="0"/>
        <v>28</v>
      </c>
    </row>
    <row r="17" spans="1:8" s="5" customFormat="1" ht="12.75" customHeight="1" x14ac:dyDescent="0.25">
      <c r="A17" s="23" t="s">
        <v>15</v>
      </c>
      <c r="B17" s="23"/>
      <c r="C17" s="26">
        <v>25</v>
      </c>
      <c r="D17" s="26">
        <v>17</v>
      </c>
      <c r="E17" s="26">
        <v>21</v>
      </c>
      <c r="F17" s="26">
        <v>22</v>
      </c>
      <c r="G17" s="20">
        <v>1090</v>
      </c>
      <c r="H17" s="87">
        <f t="shared" si="0"/>
        <v>28</v>
      </c>
    </row>
    <row r="18" spans="1:8" s="5" customFormat="1" ht="12.75" customHeight="1" x14ac:dyDescent="0.25">
      <c r="A18" s="23" t="s">
        <v>16</v>
      </c>
      <c r="B18" s="23"/>
      <c r="C18" s="26">
        <v>29</v>
      </c>
      <c r="D18" s="26">
        <v>17</v>
      </c>
      <c r="E18" s="26">
        <v>23</v>
      </c>
      <c r="F18" s="26">
        <v>23</v>
      </c>
      <c r="G18" s="20">
        <v>1378</v>
      </c>
      <c r="H18" s="87">
        <f t="shared" si="0"/>
        <v>28</v>
      </c>
    </row>
    <row r="19" spans="1:8" s="5" customFormat="1" ht="12.75" customHeight="1" x14ac:dyDescent="0.25">
      <c r="A19" s="23" t="s">
        <v>17</v>
      </c>
      <c r="B19" s="23"/>
      <c r="C19" s="26">
        <v>38</v>
      </c>
      <c r="D19" s="26">
        <v>23</v>
      </c>
      <c r="E19" s="26">
        <v>30</v>
      </c>
      <c r="F19" s="26">
        <v>30</v>
      </c>
      <c r="G19" s="20">
        <v>1572</v>
      </c>
      <c r="H19" s="87">
        <f t="shared" si="0"/>
        <v>28</v>
      </c>
    </row>
    <row r="20" spans="1:8" s="5" customFormat="1" ht="12.75" customHeight="1" x14ac:dyDescent="0.25">
      <c r="A20" s="23" t="s">
        <v>18</v>
      </c>
      <c r="B20" s="23"/>
      <c r="C20" s="26">
        <v>39</v>
      </c>
      <c r="D20" s="26">
        <v>25</v>
      </c>
      <c r="E20" s="26">
        <v>31</v>
      </c>
      <c r="F20" s="26">
        <v>32</v>
      </c>
      <c r="G20" s="20">
        <v>1249</v>
      </c>
      <c r="H20" s="87">
        <f t="shared" si="0"/>
        <v>28</v>
      </c>
    </row>
    <row r="21" spans="1:8" s="5" customFormat="1" ht="12.75" customHeight="1" x14ac:dyDescent="0.25">
      <c r="A21" s="23" t="s">
        <v>19</v>
      </c>
      <c r="B21" s="23"/>
      <c r="C21" s="26">
        <v>37</v>
      </c>
      <c r="D21" s="26">
        <v>24</v>
      </c>
      <c r="E21" s="26">
        <v>31</v>
      </c>
      <c r="F21" s="26">
        <v>30</v>
      </c>
      <c r="G21" s="20">
        <v>1201</v>
      </c>
      <c r="H21" s="87">
        <f t="shared" si="0"/>
        <v>28</v>
      </c>
    </row>
    <row r="22" spans="1:8" s="5" customFormat="1" ht="12.75" customHeight="1" x14ac:dyDescent="0.25">
      <c r="A22" s="23" t="s">
        <v>20</v>
      </c>
      <c r="B22" s="23"/>
      <c r="C22" s="26">
        <v>35</v>
      </c>
      <c r="D22" s="26">
        <v>23</v>
      </c>
      <c r="E22" s="26">
        <v>29</v>
      </c>
      <c r="F22" s="26">
        <v>29</v>
      </c>
      <c r="G22" s="20">
        <v>1174</v>
      </c>
      <c r="H22" s="87">
        <f t="shared" si="0"/>
        <v>28</v>
      </c>
    </row>
    <row r="23" spans="1:8" s="5" customFormat="1" ht="12.75" customHeight="1" x14ac:dyDescent="0.25">
      <c r="A23" s="23" t="s">
        <v>21</v>
      </c>
      <c r="B23" s="23"/>
      <c r="C23" s="26">
        <v>38</v>
      </c>
      <c r="D23" s="26">
        <v>24</v>
      </c>
      <c r="E23" s="26">
        <v>31</v>
      </c>
      <c r="F23" s="26">
        <v>28</v>
      </c>
      <c r="G23" s="20">
        <v>1932</v>
      </c>
      <c r="H23" s="87">
        <f t="shared" si="0"/>
        <v>28</v>
      </c>
    </row>
    <row r="24" spans="1:8" s="5" customFormat="1" ht="12.75" customHeight="1" x14ac:dyDescent="0.25">
      <c r="A24" s="23" t="s">
        <v>39</v>
      </c>
      <c r="B24" s="23"/>
      <c r="C24" s="26">
        <v>38</v>
      </c>
      <c r="D24" s="26">
        <v>23</v>
      </c>
      <c r="E24" s="26">
        <v>30</v>
      </c>
      <c r="F24" s="26">
        <v>29</v>
      </c>
      <c r="G24" s="20">
        <v>1571</v>
      </c>
      <c r="H24" s="87">
        <f t="shared" si="0"/>
        <v>28</v>
      </c>
    </row>
    <row r="25" spans="1:8" s="5" customFormat="1" ht="12.75" customHeight="1" x14ac:dyDescent="0.25">
      <c r="A25" s="23" t="s">
        <v>22</v>
      </c>
      <c r="B25" s="23"/>
      <c r="C25" s="26">
        <v>40</v>
      </c>
      <c r="D25" s="26">
        <v>23</v>
      </c>
      <c r="E25" s="26">
        <v>32</v>
      </c>
      <c r="F25" s="26">
        <v>31</v>
      </c>
      <c r="G25" s="20">
        <v>1192</v>
      </c>
      <c r="H25" s="87">
        <f t="shared" si="0"/>
        <v>28</v>
      </c>
    </row>
    <row r="26" spans="1:8" s="5" customFormat="1" ht="12.75" customHeight="1" x14ac:dyDescent="0.25">
      <c r="A26" s="23" t="s">
        <v>23</v>
      </c>
      <c r="B26" s="23"/>
      <c r="C26" s="26">
        <v>38</v>
      </c>
      <c r="D26" s="26">
        <v>20</v>
      </c>
      <c r="E26" s="26">
        <v>29</v>
      </c>
      <c r="F26" s="26">
        <v>28</v>
      </c>
      <c r="G26" s="20">
        <v>1258</v>
      </c>
      <c r="H26" s="87">
        <f t="shared" si="0"/>
        <v>28</v>
      </c>
    </row>
    <row r="27" spans="1:8" s="5" customFormat="1" ht="12.75" customHeight="1" x14ac:dyDescent="0.25">
      <c r="A27" s="23" t="s">
        <v>24</v>
      </c>
      <c r="B27" s="23"/>
      <c r="C27" s="26">
        <v>35</v>
      </c>
      <c r="D27" s="26">
        <v>23</v>
      </c>
      <c r="E27" s="26">
        <v>29</v>
      </c>
      <c r="F27" s="26">
        <v>29</v>
      </c>
      <c r="G27" s="20">
        <v>1105</v>
      </c>
      <c r="H27" s="87">
        <f t="shared" si="0"/>
        <v>28</v>
      </c>
    </row>
    <row r="28" spans="1:8" s="5" customFormat="1" ht="12.75" customHeight="1" x14ac:dyDescent="0.25">
      <c r="A28" s="23" t="s">
        <v>25</v>
      </c>
      <c r="B28" s="23"/>
      <c r="C28" s="26">
        <v>37</v>
      </c>
      <c r="D28" s="26">
        <v>20</v>
      </c>
      <c r="E28" s="26">
        <v>28</v>
      </c>
      <c r="F28" s="26">
        <v>28</v>
      </c>
      <c r="G28" s="20">
        <v>1126</v>
      </c>
      <c r="H28" s="87">
        <f t="shared" si="0"/>
        <v>28</v>
      </c>
    </row>
    <row r="29" spans="1:8" s="19" customFormat="1" ht="12.75" customHeight="1" x14ac:dyDescent="0.25">
      <c r="A29" s="23" t="s">
        <v>26</v>
      </c>
      <c r="B29" s="23"/>
      <c r="C29" s="26">
        <v>33</v>
      </c>
      <c r="D29" s="26">
        <v>19</v>
      </c>
      <c r="E29" s="26">
        <v>26</v>
      </c>
      <c r="F29" s="26">
        <v>27</v>
      </c>
      <c r="G29" s="20">
        <v>1118</v>
      </c>
      <c r="H29" s="87">
        <f t="shared" si="0"/>
        <v>28</v>
      </c>
    </row>
    <row r="30" spans="1:8" s="5" customFormat="1" ht="12.75" customHeight="1" x14ac:dyDescent="0.25">
      <c r="A30" s="23" t="s">
        <v>27</v>
      </c>
      <c r="B30" s="23"/>
      <c r="C30" s="26">
        <v>34</v>
      </c>
      <c r="D30" s="26">
        <v>25</v>
      </c>
      <c r="E30" s="26">
        <v>29</v>
      </c>
      <c r="F30" s="26">
        <v>29</v>
      </c>
      <c r="G30" s="20">
        <v>1163</v>
      </c>
      <c r="H30" s="87">
        <f t="shared" si="0"/>
        <v>28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26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34</v>
      </c>
      <c r="D32" s="26">
        <v>21</v>
      </c>
      <c r="E32" s="26">
        <v>27</v>
      </c>
      <c r="F32" s="26">
        <v>27</v>
      </c>
      <c r="G32" s="20">
        <v>7674</v>
      </c>
      <c r="H32" s="87">
        <f t="shared" ref="H32:H38" si="1">$F$40</f>
        <v>28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28</v>
      </c>
      <c r="D33" s="26">
        <v>18</v>
      </c>
      <c r="E33" s="26">
        <v>23</v>
      </c>
      <c r="F33" s="26">
        <v>23</v>
      </c>
      <c r="G33" s="20">
        <v>3633</v>
      </c>
      <c r="H33" s="87">
        <f t="shared" si="1"/>
        <v>28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30</v>
      </c>
      <c r="D34" s="26">
        <v>16</v>
      </c>
      <c r="E34" s="26">
        <v>23</v>
      </c>
      <c r="F34" s="26">
        <v>25</v>
      </c>
      <c r="G34" s="20">
        <v>1121</v>
      </c>
      <c r="H34" s="87">
        <f t="shared" si="1"/>
        <v>28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38</v>
      </c>
      <c r="D35" s="26">
        <v>24</v>
      </c>
      <c r="E35" s="26">
        <v>31</v>
      </c>
      <c r="F35" s="26">
        <v>31</v>
      </c>
      <c r="G35" s="20">
        <v>4022</v>
      </c>
      <c r="H35" s="87">
        <f t="shared" si="1"/>
        <v>28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39</v>
      </c>
      <c r="D36" s="26">
        <v>23</v>
      </c>
      <c r="E36" s="26">
        <v>30</v>
      </c>
      <c r="F36" s="26">
        <v>29</v>
      </c>
      <c r="G36" s="20">
        <v>2763</v>
      </c>
      <c r="H36" s="87">
        <f t="shared" si="1"/>
        <v>28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37</v>
      </c>
      <c r="D37" s="26">
        <v>24</v>
      </c>
      <c r="E37" s="26">
        <v>30</v>
      </c>
      <c r="F37" s="26">
        <v>29</v>
      </c>
      <c r="G37" s="20">
        <v>3106</v>
      </c>
      <c r="H37" s="87">
        <f t="shared" si="1"/>
        <v>28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36</v>
      </c>
      <c r="D38" s="26">
        <v>21</v>
      </c>
      <c r="E38" s="26">
        <v>28</v>
      </c>
      <c r="F38" s="26">
        <v>28</v>
      </c>
      <c r="G38" s="20">
        <v>5770</v>
      </c>
      <c r="H38" s="87">
        <f t="shared" si="1"/>
        <v>28</v>
      </c>
    </row>
    <row r="39" spans="1:8" s="5" customFormat="1" ht="12.75" customHeight="1" x14ac:dyDescent="0.25">
      <c r="A39" s="23"/>
      <c r="B39" s="23"/>
      <c r="C39" s="26"/>
      <c r="D39" s="26"/>
      <c r="E39" s="26"/>
      <c r="F39" s="35"/>
      <c r="G39" s="20"/>
      <c r="H39" s="87"/>
    </row>
    <row r="40" spans="1:8" s="19" customFormat="1" ht="25.5" customHeight="1" x14ac:dyDescent="0.25">
      <c r="A40" s="22" t="s">
        <v>28</v>
      </c>
      <c r="B40" s="22"/>
      <c r="C40" s="26">
        <v>35</v>
      </c>
      <c r="D40" s="26">
        <v>21</v>
      </c>
      <c r="E40" s="26">
        <v>28</v>
      </c>
      <c r="F40" s="26">
        <v>28</v>
      </c>
      <c r="G40" s="20">
        <v>28089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/>
    </row>
    <row r="42" spans="1:8" s="5" customFormat="1" ht="12" customHeight="1" x14ac:dyDescent="0.25"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C43" s="16"/>
      <c r="D43" s="16"/>
      <c r="E43" s="16"/>
      <c r="F43" s="16"/>
      <c r="G43" s="16"/>
      <c r="H43" s="87"/>
    </row>
    <row r="44" spans="1:8" s="5" customFormat="1" ht="36" customHeight="1" x14ac:dyDescent="0.25">
      <c r="A44" s="28" t="s">
        <v>44</v>
      </c>
      <c r="B44" s="107" t="s">
        <v>58</v>
      </c>
      <c r="C44" s="108"/>
      <c r="D44" s="108"/>
      <c r="E44" s="108"/>
      <c r="F44" s="108"/>
      <c r="G44" s="108"/>
      <c r="H44" s="87"/>
    </row>
    <row r="45" spans="1:8" s="13" customFormat="1" ht="13.2" x14ac:dyDescent="0.25">
      <c r="A45" s="21"/>
      <c r="B45" s="21"/>
      <c r="H45" s="87"/>
    </row>
    <row r="46" spans="1:8" s="13" customFormat="1" ht="12" customHeight="1" x14ac:dyDescent="0.25">
      <c r="A46" s="21"/>
      <c r="B46" s="21"/>
      <c r="H46" s="87"/>
    </row>
    <row r="47" spans="1:8" s="13" customFormat="1" ht="13.2" x14ac:dyDescent="0.25">
      <c r="H47" s="87"/>
    </row>
    <row r="48" spans="1:8" s="5" customFormat="1" ht="13.2" x14ac:dyDescent="0.25">
      <c r="A48" s="86" t="s">
        <v>110</v>
      </c>
      <c r="C48" s="26">
        <v>34</v>
      </c>
      <c r="D48" s="26">
        <v>21</v>
      </c>
      <c r="E48" s="26">
        <v>27</v>
      </c>
      <c r="F48" s="26">
        <v>27</v>
      </c>
      <c r="G48" s="20">
        <v>7674</v>
      </c>
      <c r="H48" s="87">
        <f t="shared" ref="H48:H76" si="2">$F$40</f>
        <v>28</v>
      </c>
    </row>
    <row r="49" spans="1:8" s="5" customFormat="1" ht="13.2" x14ac:dyDescent="0.25">
      <c r="A49" s="85" t="s">
        <v>7</v>
      </c>
      <c r="C49" s="26">
        <v>32</v>
      </c>
      <c r="D49" s="26">
        <v>21</v>
      </c>
      <c r="E49" s="26">
        <v>26</v>
      </c>
      <c r="F49" s="26">
        <v>27</v>
      </c>
      <c r="G49" s="20">
        <v>1188</v>
      </c>
      <c r="H49" s="87">
        <f t="shared" si="2"/>
        <v>28</v>
      </c>
    </row>
    <row r="50" spans="1:8" s="5" customFormat="1" ht="15.6" x14ac:dyDescent="0.3">
      <c r="A50" s="85" t="s">
        <v>8</v>
      </c>
      <c r="B50" s="3"/>
      <c r="C50" s="26">
        <v>33</v>
      </c>
      <c r="D50" s="26">
        <v>23</v>
      </c>
      <c r="E50" s="26">
        <v>28</v>
      </c>
      <c r="F50" s="26">
        <v>29</v>
      </c>
      <c r="G50" s="20">
        <v>1202</v>
      </c>
      <c r="H50" s="87">
        <f t="shared" si="2"/>
        <v>28</v>
      </c>
    </row>
    <row r="51" spans="1:8" s="5" customFormat="1" ht="13.2" x14ac:dyDescent="0.25">
      <c r="A51" s="85" t="s">
        <v>9</v>
      </c>
      <c r="C51" s="26">
        <v>31</v>
      </c>
      <c r="D51" s="26">
        <v>18</v>
      </c>
      <c r="E51" s="26">
        <v>24</v>
      </c>
      <c r="F51" s="26">
        <v>26</v>
      </c>
      <c r="G51" s="20">
        <v>1339</v>
      </c>
      <c r="H51" s="87">
        <f t="shared" si="2"/>
        <v>28</v>
      </c>
    </row>
    <row r="52" spans="1:8" s="5" customFormat="1" ht="13.2" x14ac:dyDescent="0.25">
      <c r="A52" s="85" t="s">
        <v>10</v>
      </c>
      <c r="C52" s="26">
        <v>35</v>
      </c>
      <c r="D52" s="26">
        <v>22</v>
      </c>
      <c r="E52" s="26">
        <v>28</v>
      </c>
      <c r="F52" s="26">
        <v>28</v>
      </c>
      <c r="G52" s="20">
        <v>1256</v>
      </c>
      <c r="H52" s="87">
        <f t="shared" si="2"/>
        <v>28</v>
      </c>
    </row>
    <row r="53" spans="1:8" s="5" customFormat="1" ht="13.2" x14ac:dyDescent="0.25">
      <c r="A53" s="85" t="s">
        <v>11</v>
      </c>
      <c r="C53" s="26">
        <v>34</v>
      </c>
      <c r="D53" s="26">
        <v>21</v>
      </c>
      <c r="E53" s="26">
        <v>28</v>
      </c>
      <c r="F53" s="26">
        <v>27</v>
      </c>
      <c r="G53" s="20">
        <v>1354</v>
      </c>
      <c r="H53" s="87">
        <f t="shared" si="2"/>
        <v>28</v>
      </c>
    </row>
    <row r="54" spans="1:8" s="5" customFormat="1" ht="13.2" x14ac:dyDescent="0.25">
      <c r="A54" s="85" t="s">
        <v>12</v>
      </c>
      <c r="C54" s="26">
        <v>36</v>
      </c>
      <c r="D54" s="26">
        <v>20</v>
      </c>
      <c r="E54" s="26">
        <v>28</v>
      </c>
      <c r="F54" s="26">
        <v>27</v>
      </c>
      <c r="G54" s="20">
        <v>1335</v>
      </c>
      <c r="H54" s="87">
        <f t="shared" si="2"/>
        <v>28</v>
      </c>
    </row>
    <row r="55" spans="1:8" s="5" customFormat="1" ht="13.2" x14ac:dyDescent="0.25">
      <c r="A55" s="86" t="s">
        <v>13</v>
      </c>
      <c r="C55" s="26">
        <v>30</v>
      </c>
      <c r="D55" s="26">
        <v>16</v>
      </c>
      <c r="E55" s="26">
        <v>23</v>
      </c>
      <c r="F55" s="26">
        <v>25</v>
      </c>
      <c r="G55" s="20">
        <v>1121</v>
      </c>
      <c r="H55" s="87">
        <f t="shared" si="2"/>
        <v>28</v>
      </c>
    </row>
    <row r="56" spans="1:8" s="5" customFormat="1" ht="13.2" x14ac:dyDescent="0.25">
      <c r="A56" s="85" t="s">
        <v>13</v>
      </c>
      <c r="C56" s="26">
        <v>30</v>
      </c>
      <c r="D56" s="26">
        <v>16</v>
      </c>
      <c r="E56" s="26">
        <v>23</v>
      </c>
      <c r="F56" s="26">
        <v>25</v>
      </c>
      <c r="G56" s="20">
        <v>1121</v>
      </c>
      <c r="H56" s="87">
        <f t="shared" si="2"/>
        <v>28</v>
      </c>
    </row>
    <row r="57" spans="1:8" s="5" customFormat="1" ht="13.2" x14ac:dyDescent="0.25">
      <c r="A57" s="86" t="s">
        <v>47</v>
      </c>
      <c r="C57" s="26">
        <v>28</v>
      </c>
      <c r="D57" s="26">
        <v>18</v>
      </c>
      <c r="E57" s="26">
        <v>23</v>
      </c>
      <c r="F57" s="26">
        <v>23</v>
      </c>
      <c r="G57" s="20">
        <v>3633</v>
      </c>
      <c r="H57" s="87">
        <f t="shared" si="2"/>
        <v>28</v>
      </c>
    </row>
    <row r="58" spans="1:8" s="5" customFormat="1" ht="13.2" x14ac:dyDescent="0.25">
      <c r="A58" s="85" t="s">
        <v>14</v>
      </c>
      <c r="C58" s="26">
        <v>28</v>
      </c>
      <c r="D58" s="26">
        <v>19</v>
      </c>
      <c r="E58" s="26">
        <v>24</v>
      </c>
      <c r="F58" s="26">
        <v>23</v>
      </c>
      <c r="G58" s="20">
        <v>1165</v>
      </c>
      <c r="H58" s="87">
        <f t="shared" si="2"/>
        <v>28</v>
      </c>
    </row>
    <row r="59" spans="1:8" s="5" customFormat="1" ht="13.2" x14ac:dyDescent="0.25">
      <c r="A59" s="85" t="s">
        <v>15</v>
      </c>
      <c r="C59" s="26">
        <v>25</v>
      </c>
      <c r="D59" s="26">
        <v>17</v>
      </c>
      <c r="E59" s="26">
        <v>21</v>
      </c>
      <c r="F59" s="26">
        <v>22</v>
      </c>
      <c r="G59" s="20">
        <v>1090</v>
      </c>
      <c r="H59" s="87">
        <f t="shared" si="2"/>
        <v>28</v>
      </c>
    </row>
    <row r="60" spans="1:8" s="5" customFormat="1" ht="13.2" x14ac:dyDescent="0.25">
      <c r="A60" s="85" t="s">
        <v>16</v>
      </c>
      <c r="C60" s="26">
        <v>29</v>
      </c>
      <c r="D60" s="26">
        <v>17</v>
      </c>
      <c r="E60" s="26">
        <v>23</v>
      </c>
      <c r="F60" s="26">
        <v>23</v>
      </c>
      <c r="G60" s="20">
        <v>1378</v>
      </c>
      <c r="H60" s="87">
        <f t="shared" si="2"/>
        <v>28</v>
      </c>
    </row>
    <row r="61" spans="1:8" s="5" customFormat="1" ht="13.2" x14ac:dyDescent="0.25">
      <c r="A61" s="86" t="s">
        <v>111</v>
      </c>
      <c r="C61" s="26">
        <v>38</v>
      </c>
      <c r="D61" s="26">
        <v>24</v>
      </c>
      <c r="E61" s="26">
        <v>31</v>
      </c>
      <c r="F61" s="26">
        <v>31</v>
      </c>
      <c r="G61" s="20">
        <v>4022</v>
      </c>
      <c r="H61" s="87">
        <f t="shared" si="2"/>
        <v>28</v>
      </c>
    </row>
    <row r="62" spans="1:8" s="5" customFormat="1" ht="13.2" x14ac:dyDescent="0.25">
      <c r="A62" s="85" t="s">
        <v>17</v>
      </c>
      <c r="C62" s="26">
        <v>38</v>
      </c>
      <c r="D62" s="26">
        <v>23</v>
      </c>
      <c r="E62" s="26">
        <v>30</v>
      </c>
      <c r="F62" s="26">
        <v>30</v>
      </c>
      <c r="G62" s="20">
        <v>1572</v>
      </c>
      <c r="H62" s="87">
        <f t="shared" si="2"/>
        <v>28</v>
      </c>
    </row>
    <row r="63" spans="1:8" s="5" customFormat="1" ht="13.2" x14ac:dyDescent="0.25">
      <c r="A63" s="85" t="s">
        <v>18</v>
      </c>
      <c r="C63" s="26">
        <v>39</v>
      </c>
      <c r="D63" s="26">
        <v>25</v>
      </c>
      <c r="E63" s="26">
        <v>31</v>
      </c>
      <c r="F63" s="26">
        <v>32</v>
      </c>
      <c r="G63" s="20">
        <v>1249</v>
      </c>
      <c r="H63" s="87">
        <f t="shared" si="2"/>
        <v>28</v>
      </c>
    </row>
    <row r="64" spans="1:8" s="5" customFormat="1" ht="13.2" x14ac:dyDescent="0.25">
      <c r="A64" s="85" t="s">
        <v>19</v>
      </c>
      <c r="C64" s="26">
        <v>37</v>
      </c>
      <c r="D64" s="26">
        <v>24</v>
      </c>
      <c r="E64" s="26">
        <v>31</v>
      </c>
      <c r="F64" s="26">
        <v>30</v>
      </c>
      <c r="G64" s="20">
        <v>1201</v>
      </c>
      <c r="H64" s="87">
        <f t="shared" si="2"/>
        <v>28</v>
      </c>
    </row>
    <row r="65" spans="1:8" s="5" customFormat="1" ht="13.2" x14ac:dyDescent="0.25">
      <c r="A65" s="86" t="s">
        <v>50</v>
      </c>
      <c r="C65" s="26">
        <v>37</v>
      </c>
      <c r="D65" s="26">
        <v>24</v>
      </c>
      <c r="E65" s="26">
        <v>30</v>
      </c>
      <c r="F65" s="26">
        <v>29</v>
      </c>
      <c r="G65" s="20">
        <v>3106</v>
      </c>
      <c r="H65" s="87">
        <f t="shared" si="2"/>
        <v>28</v>
      </c>
    </row>
    <row r="66" spans="1:8" s="5" customFormat="1" ht="13.2" x14ac:dyDescent="0.25">
      <c r="A66" s="85" t="s">
        <v>20</v>
      </c>
      <c r="C66" s="26">
        <v>35</v>
      </c>
      <c r="D66" s="26">
        <v>23</v>
      </c>
      <c r="E66" s="26">
        <v>29</v>
      </c>
      <c r="F66" s="26">
        <v>29</v>
      </c>
      <c r="G66" s="20">
        <v>1174</v>
      </c>
      <c r="H66" s="87">
        <f t="shared" si="2"/>
        <v>28</v>
      </c>
    </row>
    <row r="67" spans="1:8" s="5" customFormat="1" ht="13.2" x14ac:dyDescent="0.25">
      <c r="A67" s="85" t="s">
        <v>21</v>
      </c>
      <c r="C67" s="26">
        <v>38</v>
      </c>
      <c r="D67" s="26">
        <v>24</v>
      </c>
      <c r="E67" s="26">
        <v>31</v>
      </c>
      <c r="F67" s="26">
        <v>28</v>
      </c>
      <c r="G67" s="20">
        <v>1932</v>
      </c>
      <c r="H67" s="87">
        <f t="shared" si="2"/>
        <v>28</v>
      </c>
    </row>
    <row r="68" spans="1:8" s="5" customFormat="1" ht="13.2" x14ac:dyDescent="0.25">
      <c r="A68" s="86" t="s">
        <v>49</v>
      </c>
      <c r="C68" s="26">
        <v>39</v>
      </c>
      <c r="D68" s="26">
        <v>23</v>
      </c>
      <c r="E68" s="26">
        <v>30</v>
      </c>
      <c r="F68" s="26">
        <v>29</v>
      </c>
      <c r="G68" s="20">
        <v>2763</v>
      </c>
      <c r="H68" s="87">
        <f t="shared" si="2"/>
        <v>28</v>
      </c>
    </row>
    <row r="69" spans="1:8" s="5" customFormat="1" ht="13.2" x14ac:dyDescent="0.25">
      <c r="A69" s="85" t="s">
        <v>39</v>
      </c>
      <c r="C69" s="26">
        <v>38</v>
      </c>
      <c r="D69" s="26">
        <v>23</v>
      </c>
      <c r="E69" s="26">
        <v>30</v>
      </c>
      <c r="F69" s="26">
        <v>29</v>
      </c>
      <c r="G69" s="20">
        <v>1571</v>
      </c>
      <c r="H69" s="87">
        <f t="shared" si="2"/>
        <v>28</v>
      </c>
    </row>
    <row r="70" spans="1:8" s="5" customFormat="1" ht="13.2" x14ac:dyDescent="0.25">
      <c r="A70" s="85" t="s">
        <v>22</v>
      </c>
      <c r="C70" s="26">
        <v>40</v>
      </c>
      <c r="D70" s="26">
        <v>23</v>
      </c>
      <c r="E70" s="26">
        <v>32</v>
      </c>
      <c r="F70" s="26">
        <v>31</v>
      </c>
      <c r="G70" s="20">
        <v>1192</v>
      </c>
      <c r="H70" s="87">
        <f t="shared" si="2"/>
        <v>28</v>
      </c>
    </row>
    <row r="71" spans="1:8" s="5" customFormat="1" ht="13.2" x14ac:dyDescent="0.25">
      <c r="A71" s="86" t="s">
        <v>51</v>
      </c>
      <c r="C71" s="26">
        <v>36</v>
      </c>
      <c r="D71" s="26">
        <v>21</v>
      </c>
      <c r="E71" s="26">
        <v>28</v>
      </c>
      <c r="F71" s="26">
        <v>28</v>
      </c>
      <c r="G71" s="20">
        <v>5770</v>
      </c>
      <c r="H71" s="87">
        <f t="shared" si="2"/>
        <v>28</v>
      </c>
    </row>
    <row r="72" spans="1:8" s="5" customFormat="1" ht="13.2" x14ac:dyDescent="0.25">
      <c r="A72" s="85" t="s">
        <v>23</v>
      </c>
      <c r="C72" s="26">
        <v>38</v>
      </c>
      <c r="D72" s="26">
        <v>20</v>
      </c>
      <c r="E72" s="26">
        <v>29</v>
      </c>
      <c r="F72" s="26">
        <v>28</v>
      </c>
      <c r="G72" s="20">
        <v>1258</v>
      </c>
      <c r="H72" s="87">
        <f t="shared" si="2"/>
        <v>28</v>
      </c>
    </row>
    <row r="73" spans="1:8" s="5" customFormat="1" ht="13.2" x14ac:dyDescent="0.25">
      <c r="A73" s="85" t="s">
        <v>24</v>
      </c>
      <c r="C73" s="26">
        <v>35</v>
      </c>
      <c r="D73" s="26">
        <v>23</v>
      </c>
      <c r="E73" s="26">
        <v>29</v>
      </c>
      <c r="F73" s="26">
        <v>29</v>
      </c>
      <c r="G73" s="20">
        <v>1105</v>
      </c>
      <c r="H73" s="87">
        <f t="shared" si="2"/>
        <v>28</v>
      </c>
    </row>
    <row r="74" spans="1:8" x14ac:dyDescent="0.25">
      <c r="A74" s="85" t="s">
        <v>25</v>
      </c>
      <c r="C74" s="26">
        <v>37</v>
      </c>
      <c r="D74" s="26">
        <v>20</v>
      </c>
      <c r="E74" s="26">
        <v>28</v>
      </c>
      <c r="F74" s="26">
        <v>28</v>
      </c>
      <c r="G74" s="20">
        <v>1126</v>
      </c>
      <c r="H74" s="87">
        <f t="shared" si="2"/>
        <v>28</v>
      </c>
    </row>
    <row r="75" spans="1:8" x14ac:dyDescent="0.25">
      <c r="A75" s="85" t="s">
        <v>26</v>
      </c>
      <c r="C75" s="26">
        <v>33</v>
      </c>
      <c r="D75" s="26">
        <v>19</v>
      </c>
      <c r="E75" s="26">
        <v>26</v>
      </c>
      <c r="F75" s="26">
        <v>27</v>
      </c>
      <c r="G75" s="20">
        <v>1118</v>
      </c>
      <c r="H75" s="87">
        <f t="shared" si="2"/>
        <v>28</v>
      </c>
    </row>
    <row r="76" spans="1:8" x14ac:dyDescent="0.25">
      <c r="A76" s="85" t="s">
        <v>27</v>
      </c>
      <c r="C76" s="26">
        <v>34</v>
      </c>
      <c r="D76" s="26">
        <v>25</v>
      </c>
      <c r="E76" s="26">
        <v>29</v>
      </c>
      <c r="F76" s="26">
        <v>29</v>
      </c>
      <c r="G76" s="20">
        <v>1163</v>
      </c>
      <c r="H76" s="87">
        <f t="shared" si="2"/>
        <v>28</v>
      </c>
    </row>
  </sheetData>
  <mergeCells count="3">
    <mergeCell ref="C6:E6"/>
    <mergeCell ref="G6:G7"/>
    <mergeCell ref="B44:G44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I76"/>
  <sheetViews>
    <sheetView topLeftCell="A43" zoomScaleNormal="100" workbookViewId="0">
      <selection sqref="A1:E1"/>
    </sheetView>
  </sheetViews>
  <sheetFormatPr defaultColWidth="11.44140625" defaultRowHeight="15" x14ac:dyDescent="0.25"/>
  <cols>
    <col min="1" max="1" width="29" style="1" customWidth="1"/>
    <col min="2" max="2" width="25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75" customHeight="1" x14ac:dyDescent="0.3">
      <c r="A2" s="109" t="s">
        <v>88</v>
      </c>
      <c r="B2" s="109"/>
      <c r="C2" s="109"/>
      <c r="D2" s="109"/>
      <c r="E2" s="109"/>
      <c r="F2" s="109"/>
      <c r="G2" s="109"/>
      <c r="H2" s="7"/>
    </row>
    <row r="3" spans="1:8" s="3" customFormat="1" ht="15.75" customHeight="1" x14ac:dyDescent="0.3">
      <c r="A3" s="8" t="s">
        <v>87</v>
      </c>
      <c r="B3" s="8"/>
      <c r="C3" s="7"/>
      <c r="D3" s="7"/>
      <c r="E3" s="7"/>
      <c r="F3" s="7"/>
      <c r="G3" s="7"/>
      <c r="H3" s="7"/>
    </row>
    <row r="4" spans="1:8" s="3" customFormat="1" ht="15.75" customHeight="1" x14ac:dyDescent="0.3">
      <c r="A4" s="8"/>
      <c r="B4" s="8"/>
      <c r="C4" s="7"/>
      <c r="D4" s="7"/>
      <c r="E4" s="7"/>
      <c r="F4" s="7"/>
      <c r="G4" s="7"/>
      <c r="H4" s="7"/>
    </row>
    <row r="5" spans="1:8" s="5" customFormat="1" ht="12.75" customHeight="1" x14ac:dyDescent="0.2">
      <c r="A5" s="29" t="s">
        <v>2</v>
      </c>
      <c r="B5" s="2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5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2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23"/>
      <c r="C9" s="26">
        <v>38</v>
      </c>
      <c r="D9" s="26">
        <v>41</v>
      </c>
      <c r="E9" s="26">
        <v>40</v>
      </c>
      <c r="F9" s="35">
        <v>39</v>
      </c>
      <c r="G9" s="20">
        <v>1190</v>
      </c>
      <c r="H9" s="87">
        <f t="shared" ref="H9:H30" si="0">$F$40</f>
        <v>36</v>
      </c>
    </row>
    <row r="10" spans="1:8" s="5" customFormat="1" ht="12.75" customHeight="1" x14ac:dyDescent="0.25">
      <c r="A10" s="23" t="s">
        <v>8</v>
      </c>
      <c r="B10" s="23"/>
      <c r="C10" s="26">
        <v>38</v>
      </c>
      <c r="D10" s="26">
        <v>46</v>
      </c>
      <c r="E10" s="26">
        <v>42</v>
      </c>
      <c r="F10" s="35">
        <v>42</v>
      </c>
      <c r="G10" s="20">
        <v>1222</v>
      </c>
      <c r="H10" s="87">
        <f t="shared" si="0"/>
        <v>36</v>
      </c>
    </row>
    <row r="11" spans="1:8" s="5" customFormat="1" ht="12.75" customHeight="1" x14ac:dyDescent="0.25">
      <c r="A11" s="23" t="s">
        <v>9</v>
      </c>
      <c r="B11" s="23"/>
      <c r="C11" s="26">
        <v>35</v>
      </c>
      <c r="D11" s="26">
        <v>40</v>
      </c>
      <c r="E11" s="26">
        <v>37</v>
      </c>
      <c r="F11" s="35">
        <v>37</v>
      </c>
      <c r="G11" s="20">
        <v>1373</v>
      </c>
      <c r="H11" s="87">
        <f t="shared" si="0"/>
        <v>36</v>
      </c>
    </row>
    <row r="12" spans="1:8" s="5" customFormat="1" ht="12.75" customHeight="1" x14ac:dyDescent="0.25">
      <c r="A12" s="23" t="s">
        <v>10</v>
      </c>
      <c r="B12" s="23"/>
      <c r="C12" s="26">
        <v>33</v>
      </c>
      <c r="D12" s="26">
        <v>41</v>
      </c>
      <c r="E12" s="26">
        <v>37</v>
      </c>
      <c r="F12" s="35">
        <v>37</v>
      </c>
      <c r="G12" s="20">
        <v>1284</v>
      </c>
      <c r="H12" s="87">
        <f t="shared" si="0"/>
        <v>36</v>
      </c>
    </row>
    <row r="13" spans="1:8" s="5" customFormat="1" ht="12.75" customHeight="1" x14ac:dyDescent="0.25">
      <c r="A13" s="23" t="s">
        <v>11</v>
      </c>
      <c r="B13" s="23"/>
      <c r="C13" s="26">
        <v>36</v>
      </c>
      <c r="D13" s="26">
        <v>39</v>
      </c>
      <c r="E13" s="26">
        <v>37</v>
      </c>
      <c r="F13" s="35">
        <v>37</v>
      </c>
      <c r="G13" s="20">
        <v>1383</v>
      </c>
      <c r="H13" s="87">
        <f t="shared" si="0"/>
        <v>36</v>
      </c>
    </row>
    <row r="14" spans="1:8" s="19" customFormat="1" ht="12.75" customHeight="1" x14ac:dyDescent="0.25">
      <c r="A14" s="23" t="s">
        <v>12</v>
      </c>
      <c r="B14" s="23"/>
      <c r="C14" s="26">
        <v>27</v>
      </c>
      <c r="D14" s="26">
        <v>34</v>
      </c>
      <c r="E14" s="26">
        <v>31</v>
      </c>
      <c r="F14" s="35">
        <v>31</v>
      </c>
      <c r="G14" s="20">
        <v>1353</v>
      </c>
      <c r="H14" s="87">
        <f t="shared" si="0"/>
        <v>36</v>
      </c>
    </row>
    <row r="15" spans="1:8" s="5" customFormat="1" ht="12.75" customHeight="1" x14ac:dyDescent="0.25">
      <c r="A15" s="23" t="s">
        <v>13</v>
      </c>
      <c r="B15" s="23"/>
      <c r="C15" s="26">
        <v>39</v>
      </c>
      <c r="D15" s="26">
        <v>40</v>
      </c>
      <c r="E15" s="26">
        <v>39</v>
      </c>
      <c r="F15" s="35">
        <v>39</v>
      </c>
      <c r="G15" s="20">
        <v>1119</v>
      </c>
      <c r="H15" s="87">
        <f t="shared" si="0"/>
        <v>36</v>
      </c>
    </row>
    <row r="16" spans="1:8" s="5" customFormat="1" ht="12.75" customHeight="1" x14ac:dyDescent="0.25">
      <c r="A16" s="23" t="s">
        <v>14</v>
      </c>
      <c r="B16" s="23"/>
      <c r="C16" s="26">
        <v>39</v>
      </c>
      <c r="D16" s="26">
        <v>41</v>
      </c>
      <c r="E16" s="26">
        <v>40</v>
      </c>
      <c r="F16" s="35">
        <v>41</v>
      </c>
      <c r="G16" s="20">
        <v>1185</v>
      </c>
      <c r="H16" s="87">
        <f t="shared" si="0"/>
        <v>36</v>
      </c>
    </row>
    <row r="17" spans="1:8" s="5" customFormat="1" ht="12.75" customHeight="1" x14ac:dyDescent="0.25">
      <c r="A17" s="23" t="s">
        <v>15</v>
      </c>
      <c r="B17" s="23"/>
      <c r="C17" s="26">
        <v>37</v>
      </c>
      <c r="D17" s="26">
        <v>41</v>
      </c>
      <c r="E17" s="26">
        <v>39</v>
      </c>
      <c r="F17" s="35">
        <v>39</v>
      </c>
      <c r="G17" s="20">
        <v>1113</v>
      </c>
      <c r="H17" s="87">
        <f t="shared" si="0"/>
        <v>36</v>
      </c>
    </row>
    <row r="18" spans="1:8" s="5" customFormat="1" ht="12.75" customHeight="1" x14ac:dyDescent="0.25">
      <c r="A18" s="23" t="s">
        <v>16</v>
      </c>
      <c r="B18" s="23"/>
      <c r="C18" s="26">
        <v>39</v>
      </c>
      <c r="D18" s="26">
        <v>38</v>
      </c>
      <c r="E18" s="26">
        <v>39</v>
      </c>
      <c r="F18" s="35">
        <v>38</v>
      </c>
      <c r="G18" s="20">
        <v>1375</v>
      </c>
      <c r="H18" s="87">
        <f t="shared" si="0"/>
        <v>36</v>
      </c>
    </row>
    <row r="19" spans="1:8" s="5" customFormat="1" ht="12.75" customHeight="1" x14ac:dyDescent="0.25">
      <c r="A19" s="23" t="s">
        <v>17</v>
      </c>
      <c r="B19" s="23"/>
      <c r="C19" s="26">
        <v>36</v>
      </c>
      <c r="D19" s="26">
        <v>38</v>
      </c>
      <c r="E19" s="26">
        <v>37</v>
      </c>
      <c r="F19" s="35">
        <v>37</v>
      </c>
      <c r="G19" s="20">
        <v>1574</v>
      </c>
      <c r="H19" s="87">
        <f t="shared" si="0"/>
        <v>36</v>
      </c>
    </row>
    <row r="20" spans="1:8" s="5" customFormat="1" ht="12.75" customHeight="1" x14ac:dyDescent="0.25">
      <c r="A20" s="23" t="s">
        <v>18</v>
      </c>
      <c r="B20" s="23"/>
      <c r="C20" s="26">
        <v>36</v>
      </c>
      <c r="D20" s="26">
        <v>31</v>
      </c>
      <c r="E20" s="26">
        <v>33</v>
      </c>
      <c r="F20" s="35">
        <v>33</v>
      </c>
      <c r="G20" s="20">
        <v>1275</v>
      </c>
      <c r="H20" s="87">
        <f t="shared" si="0"/>
        <v>36</v>
      </c>
    </row>
    <row r="21" spans="1:8" s="5" customFormat="1" ht="12.75" customHeight="1" x14ac:dyDescent="0.25">
      <c r="A21" s="23" t="s">
        <v>19</v>
      </c>
      <c r="B21" s="23"/>
      <c r="C21" s="26">
        <v>26</v>
      </c>
      <c r="D21" s="26">
        <v>32</v>
      </c>
      <c r="E21" s="26">
        <v>29</v>
      </c>
      <c r="F21" s="35">
        <v>29</v>
      </c>
      <c r="G21" s="20">
        <v>1214</v>
      </c>
      <c r="H21" s="87">
        <f t="shared" si="0"/>
        <v>36</v>
      </c>
    </row>
    <row r="22" spans="1:8" s="5" customFormat="1" ht="12.75" customHeight="1" x14ac:dyDescent="0.25">
      <c r="A22" s="23" t="s">
        <v>20</v>
      </c>
      <c r="B22" s="23"/>
      <c r="C22" s="26">
        <v>33</v>
      </c>
      <c r="D22" s="26">
        <v>37</v>
      </c>
      <c r="E22" s="26">
        <v>35</v>
      </c>
      <c r="F22" s="35">
        <v>35</v>
      </c>
      <c r="G22" s="20">
        <v>1185</v>
      </c>
      <c r="H22" s="87">
        <f t="shared" si="0"/>
        <v>36</v>
      </c>
    </row>
    <row r="23" spans="1:8" s="5" customFormat="1" ht="12.75" customHeight="1" x14ac:dyDescent="0.25">
      <c r="A23" s="23" t="s">
        <v>21</v>
      </c>
      <c r="B23" s="23"/>
      <c r="C23" s="26">
        <v>40</v>
      </c>
      <c r="D23" s="26">
        <v>41</v>
      </c>
      <c r="E23" s="26">
        <v>40</v>
      </c>
      <c r="F23" s="35">
        <v>40</v>
      </c>
      <c r="G23" s="20">
        <v>1971</v>
      </c>
      <c r="H23" s="87">
        <f t="shared" si="0"/>
        <v>36</v>
      </c>
    </row>
    <row r="24" spans="1:8" s="5" customFormat="1" ht="12.75" customHeight="1" x14ac:dyDescent="0.25">
      <c r="A24" s="23" t="s">
        <v>39</v>
      </c>
      <c r="B24" s="23"/>
      <c r="C24" s="26">
        <v>28</v>
      </c>
      <c r="D24" s="26">
        <v>29</v>
      </c>
      <c r="E24" s="26">
        <v>28</v>
      </c>
      <c r="F24" s="35">
        <v>28</v>
      </c>
      <c r="G24" s="20">
        <v>1579</v>
      </c>
      <c r="H24" s="87">
        <f t="shared" si="0"/>
        <v>36</v>
      </c>
    </row>
    <row r="25" spans="1:8" s="5" customFormat="1" ht="12.75" customHeight="1" x14ac:dyDescent="0.25">
      <c r="A25" s="23" t="s">
        <v>22</v>
      </c>
      <c r="B25" s="23"/>
      <c r="C25" s="26">
        <v>29</v>
      </c>
      <c r="D25" s="26">
        <v>34</v>
      </c>
      <c r="E25" s="26">
        <v>32</v>
      </c>
      <c r="F25" s="35">
        <v>32</v>
      </c>
      <c r="G25" s="20">
        <v>1206</v>
      </c>
      <c r="H25" s="87">
        <f t="shared" si="0"/>
        <v>36</v>
      </c>
    </row>
    <row r="26" spans="1:8" s="5" customFormat="1" ht="12.75" customHeight="1" x14ac:dyDescent="0.25">
      <c r="A26" s="23" t="s">
        <v>23</v>
      </c>
      <c r="B26" s="23"/>
      <c r="C26" s="26">
        <v>33</v>
      </c>
      <c r="D26" s="26">
        <v>33</v>
      </c>
      <c r="E26" s="26">
        <v>33</v>
      </c>
      <c r="F26" s="35">
        <v>33</v>
      </c>
      <c r="G26" s="20">
        <v>1280</v>
      </c>
      <c r="H26" s="87">
        <f t="shared" si="0"/>
        <v>36</v>
      </c>
    </row>
    <row r="27" spans="1:8" s="5" customFormat="1" ht="12.75" customHeight="1" x14ac:dyDescent="0.25">
      <c r="A27" s="23" t="s">
        <v>24</v>
      </c>
      <c r="B27" s="23"/>
      <c r="C27" s="26">
        <v>30</v>
      </c>
      <c r="D27" s="26">
        <v>28</v>
      </c>
      <c r="E27" s="26">
        <v>29</v>
      </c>
      <c r="F27" s="35">
        <v>29</v>
      </c>
      <c r="G27" s="20">
        <v>1101</v>
      </c>
      <c r="H27" s="87">
        <f t="shared" si="0"/>
        <v>36</v>
      </c>
    </row>
    <row r="28" spans="1:8" s="5" customFormat="1" ht="12.75" customHeight="1" x14ac:dyDescent="0.25">
      <c r="A28" s="23" t="s">
        <v>25</v>
      </c>
      <c r="B28" s="23"/>
      <c r="C28" s="26">
        <v>30</v>
      </c>
      <c r="D28" s="26">
        <v>34</v>
      </c>
      <c r="E28" s="26">
        <v>32</v>
      </c>
      <c r="F28" s="35">
        <v>32</v>
      </c>
      <c r="G28" s="20">
        <v>1137</v>
      </c>
      <c r="H28" s="87">
        <f t="shared" si="0"/>
        <v>36</v>
      </c>
    </row>
    <row r="29" spans="1:8" s="19" customFormat="1" ht="12.75" customHeight="1" x14ac:dyDescent="0.25">
      <c r="A29" s="23" t="s">
        <v>26</v>
      </c>
      <c r="B29" s="23"/>
      <c r="C29" s="26">
        <v>35</v>
      </c>
      <c r="D29" s="26">
        <v>41</v>
      </c>
      <c r="E29" s="26">
        <v>38</v>
      </c>
      <c r="F29" s="35">
        <v>38</v>
      </c>
      <c r="G29" s="20">
        <v>1124</v>
      </c>
      <c r="H29" s="87">
        <f t="shared" si="0"/>
        <v>36</v>
      </c>
    </row>
    <row r="30" spans="1:8" s="5" customFormat="1" ht="12.75" customHeight="1" x14ac:dyDescent="0.25">
      <c r="A30" s="23" t="s">
        <v>27</v>
      </c>
      <c r="B30" s="23"/>
      <c r="C30" s="26">
        <v>30</v>
      </c>
      <c r="D30" s="26">
        <v>35</v>
      </c>
      <c r="E30" s="26">
        <v>33</v>
      </c>
      <c r="F30" s="35">
        <v>33</v>
      </c>
      <c r="G30" s="20">
        <v>1171</v>
      </c>
      <c r="H30" s="87">
        <f t="shared" si="0"/>
        <v>36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34">
        <v>34</v>
      </c>
      <c r="D32" s="34">
        <v>40</v>
      </c>
      <c r="E32" s="34">
        <v>37</v>
      </c>
      <c r="F32" s="47">
        <v>37</v>
      </c>
      <c r="G32" s="48">
        <v>7805</v>
      </c>
      <c r="H32" s="87">
        <f t="shared" ref="H32:H38" si="1">$F$40</f>
        <v>36</v>
      </c>
    </row>
    <row r="33" spans="1:9" s="5" customFormat="1" ht="12.75" customHeight="1" x14ac:dyDescent="0.25">
      <c r="A33" s="54" t="s">
        <v>47</v>
      </c>
      <c r="B33" s="86" t="s">
        <v>81</v>
      </c>
      <c r="C33" s="34">
        <v>38</v>
      </c>
      <c r="D33" s="34">
        <v>40</v>
      </c>
      <c r="E33" s="34">
        <v>39</v>
      </c>
      <c r="F33" s="47">
        <v>39</v>
      </c>
      <c r="G33" s="48">
        <v>3673</v>
      </c>
      <c r="H33" s="87">
        <f t="shared" si="1"/>
        <v>36</v>
      </c>
    </row>
    <row r="34" spans="1:9" s="5" customFormat="1" ht="12.75" customHeight="1" x14ac:dyDescent="0.25">
      <c r="A34" s="54" t="s">
        <v>57</v>
      </c>
      <c r="B34" s="86" t="s">
        <v>82</v>
      </c>
      <c r="C34" s="34">
        <v>39</v>
      </c>
      <c r="D34" s="34">
        <v>40</v>
      </c>
      <c r="E34" s="34">
        <v>39</v>
      </c>
      <c r="F34" s="47">
        <v>39</v>
      </c>
      <c r="G34" s="48">
        <v>1119</v>
      </c>
      <c r="H34" s="87">
        <f t="shared" si="1"/>
        <v>36</v>
      </c>
      <c r="I34" s="41"/>
    </row>
    <row r="35" spans="1:9" s="5" customFormat="1" ht="12.75" customHeight="1" x14ac:dyDescent="0.25">
      <c r="A35" s="54" t="s">
        <v>48</v>
      </c>
      <c r="B35" s="86" t="s">
        <v>83</v>
      </c>
      <c r="C35" s="34">
        <v>33</v>
      </c>
      <c r="D35" s="34">
        <v>35</v>
      </c>
      <c r="E35" s="34">
        <v>34</v>
      </c>
      <c r="F35" s="47">
        <v>34</v>
      </c>
      <c r="G35" s="48">
        <v>4063</v>
      </c>
      <c r="H35" s="87">
        <f t="shared" si="1"/>
        <v>36</v>
      </c>
    </row>
    <row r="36" spans="1:9" s="5" customFormat="1" ht="12.75" customHeight="1" x14ac:dyDescent="0.25">
      <c r="A36" s="54" t="s">
        <v>49</v>
      </c>
      <c r="B36" s="86" t="s">
        <v>84</v>
      </c>
      <c r="C36" s="34">
        <v>28</v>
      </c>
      <c r="D36" s="34">
        <v>30</v>
      </c>
      <c r="E36" s="34">
        <v>29</v>
      </c>
      <c r="F36" s="47">
        <v>29</v>
      </c>
      <c r="G36" s="48">
        <v>2785</v>
      </c>
      <c r="H36" s="87">
        <f t="shared" si="1"/>
        <v>36</v>
      </c>
    </row>
    <row r="37" spans="1:9" s="5" customFormat="1" ht="12.75" customHeight="1" x14ac:dyDescent="0.25">
      <c r="A37" s="54" t="s">
        <v>50</v>
      </c>
      <c r="B37" s="86" t="s">
        <v>85</v>
      </c>
      <c r="C37" s="34">
        <v>38</v>
      </c>
      <c r="D37" s="34">
        <v>40</v>
      </c>
      <c r="E37" s="34">
        <v>39</v>
      </c>
      <c r="F37" s="47">
        <v>39</v>
      </c>
      <c r="G37" s="48">
        <v>3156</v>
      </c>
      <c r="H37" s="87">
        <f t="shared" si="1"/>
        <v>36</v>
      </c>
    </row>
    <row r="38" spans="1:9" s="5" customFormat="1" ht="12.75" customHeight="1" x14ac:dyDescent="0.25">
      <c r="A38" s="54" t="s">
        <v>51</v>
      </c>
      <c r="B38" s="86" t="s">
        <v>86</v>
      </c>
      <c r="C38" s="34">
        <v>32</v>
      </c>
      <c r="D38" s="34">
        <v>34</v>
      </c>
      <c r="E38" s="34">
        <v>33</v>
      </c>
      <c r="F38" s="47">
        <v>33</v>
      </c>
      <c r="G38" s="48">
        <v>5813</v>
      </c>
      <c r="H38" s="87">
        <f t="shared" si="1"/>
        <v>36</v>
      </c>
    </row>
    <row r="39" spans="1:9" s="5" customFormat="1" ht="12.75" customHeight="1" x14ac:dyDescent="0.25">
      <c r="A39" s="23"/>
      <c r="B39" s="23"/>
      <c r="C39" s="34"/>
      <c r="D39" s="34"/>
      <c r="E39" s="34"/>
      <c r="F39" s="47"/>
      <c r="G39" s="48"/>
      <c r="H39" s="87"/>
    </row>
    <row r="40" spans="1:9" s="19" customFormat="1" ht="25.5" customHeight="1" x14ac:dyDescent="0.25">
      <c r="A40" s="22" t="s">
        <v>28</v>
      </c>
      <c r="B40" s="22"/>
      <c r="C40" s="34">
        <v>34</v>
      </c>
      <c r="D40" s="34">
        <v>37</v>
      </c>
      <c r="E40" s="34">
        <v>36</v>
      </c>
      <c r="F40" s="47">
        <v>36</v>
      </c>
      <c r="G40" s="48">
        <v>28414</v>
      </c>
      <c r="H40" s="87"/>
    </row>
    <row r="41" spans="1:9" s="5" customFormat="1" ht="3" customHeight="1" x14ac:dyDescent="0.25">
      <c r="A41" s="6"/>
      <c r="B41" s="6"/>
      <c r="C41" s="6"/>
      <c r="D41" s="6"/>
      <c r="E41" s="6"/>
      <c r="F41" s="6"/>
      <c r="G41" s="6"/>
      <c r="H41" s="87"/>
    </row>
    <row r="42" spans="1:9" s="5" customFormat="1" ht="12" customHeight="1" x14ac:dyDescent="0.25">
      <c r="C42" s="16"/>
      <c r="D42" s="16"/>
      <c r="E42" s="16"/>
      <c r="F42" s="16"/>
      <c r="G42" s="24" t="s">
        <v>52</v>
      </c>
      <c r="H42" s="87"/>
    </row>
    <row r="43" spans="1:9" s="5" customFormat="1" ht="6" customHeight="1" x14ac:dyDescent="0.25">
      <c r="A43" s="17"/>
      <c r="B43" s="17"/>
      <c r="C43" s="16"/>
      <c r="D43" s="16"/>
      <c r="E43" s="16"/>
      <c r="F43" s="16"/>
      <c r="G43" s="16"/>
      <c r="H43" s="87"/>
    </row>
    <row r="44" spans="1:9" s="5" customFormat="1" ht="12" customHeight="1" x14ac:dyDescent="0.25">
      <c r="H44" s="87"/>
    </row>
    <row r="45" spans="1:9" s="13" customFormat="1" ht="13.2" x14ac:dyDescent="0.25">
      <c r="H45" s="87"/>
    </row>
    <row r="46" spans="1:9" s="13" customFormat="1" ht="12" customHeight="1" x14ac:dyDescent="0.25">
      <c r="H46" s="87"/>
    </row>
    <row r="47" spans="1:9" s="13" customFormat="1" ht="13.2" x14ac:dyDescent="0.25">
      <c r="H47" s="87"/>
    </row>
    <row r="48" spans="1:9" s="5" customFormat="1" ht="13.2" x14ac:dyDescent="0.25">
      <c r="A48" s="86" t="s">
        <v>110</v>
      </c>
      <c r="C48" s="34">
        <v>34</v>
      </c>
      <c r="D48" s="34">
        <v>40</v>
      </c>
      <c r="E48" s="34">
        <v>37</v>
      </c>
      <c r="F48" s="47">
        <v>37</v>
      </c>
      <c r="G48" s="48">
        <v>7805</v>
      </c>
      <c r="H48" s="87">
        <f t="shared" ref="H48:H76" si="2">$F$40</f>
        <v>36</v>
      </c>
    </row>
    <row r="49" spans="1:8" s="5" customFormat="1" ht="13.2" x14ac:dyDescent="0.25">
      <c r="A49" s="85" t="s">
        <v>7</v>
      </c>
      <c r="C49" s="26">
        <v>38</v>
      </c>
      <c r="D49" s="26">
        <v>41</v>
      </c>
      <c r="E49" s="26">
        <v>40</v>
      </c>
      <c r="F49" s="35">
        <v>39</v>
      </c>
      <c r="G49" s="20">
        <v>1190</v>
      </c>
      <c r="H49" s="87">
        <f t="shared" si="2"/>
        <v>36</v>
      </c>
    </row>
    <row r="50" spans="1:8" s="5" customFormat="1" ht="15.6" x14ac:dyDescent="0.3">
      <c r="A50" s="85" t="s">
        <v>8</v>
      </c>
      <c r="B50" s="3"/>
      <c r="C50" s="26">
        <v>38</v>
      </c>
      <c r="D50" s="26">
        <v>46</v>
      </c>
      <c r="E50" s="26">
        <v>42</v>
      </c>
      <c r="F50" s="35">
        <v>42</v>
      </c>
      <c r="G50" s="20">
        <v>1222</v>
      </c>
      <c r="H50" s="87">
        <f t="shared" si="2"/>
        <v>36</v>
      </c>
    </row>
    <row r="51" spans="1:8" s="5" customFormat="1" ht="13.2" x14ac:dyDescent="0.25">
      <c r="A51" s="85" t="s">
        <v>9</v>
      </c>
      <c r="C51" s="26">
        <v>35</v>
      </c>
      <c r="D51" s="26">
        <v>40</v>
      </c>
      <c r="E51" s="26">
        <v>37</v>
      </c>
      <c r="F51" s="35">
        <v>37</v>
      </c>
      <c r="G51" s="20">
        <v>1373</v>
      </c>
      <c r="H51" s="87">
        <f t="shared" si="2"/>
        <v>36</v>
      </c>
    </row>
    <row r="52" spans="1:8" s="5" customFormat="1" ht="13.2" x14ac:dyDescent="0.25">
      <c r="A52" s="85" t="s">
        <v>10</v>
      </c>
      <c r="C52" s="26">
        <v>33</v>
      </c>
      <c r="D52" s="26">
        <v>41</v>
      </c>
      <c r="E52" s="26">
        <v>37</v>
      </c>
      <c r="F52" s="35">
        <v>37</v>
      </c>
      <c r="G52" s="20">
        <v>1284</v>
      </c>
      <c r="H52" s="87">
        <f t="shared" si="2"/>
        <v>36</v>
      </c>
    </row>
    <row r="53" spans="1:8" s="5" customFormat="1" ht="13.2" x14ac:dyDescent="0.25">
      <c r="A53" s="85" t="s">
        <v>11</v>
      </c>
      <c r="C53" s="26">
        <v>36</v>
      </c>
      <c r="D53" s="26">
        <v>39</v>
      </c>
      <c r="E53" s="26">
        <v>37</v>
      </c>
      <c r="F53" s="35">
        <v>37</v>
      </c>
      <c r="G53" s="20">
        <v>1383</v>
      </c>
      <c r="H53" s="87">
        <f t="shared" si="2"/>
        <v>36</v>
      </c>
    </row>
    <row r="54" spans="1:8" s="5" customFormat="1" ht="13.2" x14ac:dyDescent="0.25">
      <c r="A54" s="85" t="s">
        <v>12</v>
      </c>
      <c r="C54" s="26">
        <v>27</v>
      </c>
      <c r="D54" s="26">
        <v>34</v>
      </c>
      <c r="E54" s="26">
        <v>31</v>
      </c>
      <c r="F54" s="35">
        <v>31</v>
      </c>
      <c r="G54" s="20">
        <v>1353</v>
      </c>
      <c r="H54" s="87">
        <f t="shared" si="2"/>
        <v>36</v>
      </c>
    </row>
    <row r="55" spans="1:8" s="5" customFormat="1" ht="13.2" x14ac:dyDescent="0.25">
      <c r="A55" s="86" t="s">
        <v>13</v>
      </c>
      <c r="C55" s="34">
        <v>39</v>
      </c>
      <c r="D55" s="34">
        <v>40</v>
      </c>
      <c r="E55" s="34">
        <v>39</v>
      </c>
      <c r="F55" s="47">
        <v>39</v>
      </c>
      <c r="G55" s="48">
        <v>1119</v>
      </c>
      <c r="H55" s="87">
        <f t="shared" si="2"/>
        <v>36</v>
      </c>
    </row>
    <row r="56" spans="1:8" s="5" customFormat="1" ht="13.2" x14ac:dyDescent="0.25">
      <c r="A56" s="85" t="s">
        <v>13</v>
      </c>
      <c r="C56" s="26">
        <v>39</v>
      </c>
      <c r="D56" s="26">
        <v>40</v>
      </c>
      <c r="E56" s="26">
        <v>39</v>
      </c>
      <c r="F56" s="35">
        <v>39</v>
      </c>
      <c r="G56" s="20">
        <v>1119</v>
      </c>
      <c r="H56" s="87">
        <f t="shared" si="2"/>
        <v>36</v>
      </c>
    </row>
    <row r="57" spans="1:8" s="5" customFormat="1" ht="13.2" x14ac:dyDescent="0.25">
      <c r="A57" s="86" t="s">
        <v>47</v>
      </c>
      <c r="C57" s="34">
        <v>38</v>
      </c>
      <c r="D57" s="34">
        <v>40</v>
      </c>
      <c r="E57" s="34">
        <v>39</v>
      </c>
      <c r="F57" s="47">
        <v>39</v>
      </c>
      <c r="G57" s="48">
        <v>3673</v>
      </c>
      <c r="H57" s="87">
        <f t="shared" si="2"/>
        <v>36</v>
      </c>
    </row>
    <row r="58" spans="1:8" s="5" customFormat="1" ht="13.2" x14ac:dyDescent="0.25">
      <c r="A58" s="85" t="s">
        <v>14</v>
      </c>
      <c r="C58" s="26">
        <v>39</v>
      </c>
      <c r="D58" s="26">
        <v>41</v>
      </c>
      <c r="E58" s="26">
        <v>40</v>
      </c>
      <c r="F58" s="35">
        <v>41</v>
      </c>
      <c r="G58" s="20">
        <v>1185</v>
      </c>
      <c r="H58" s="87">
        <f t="shared" si="2"/>
        <v>36</v>
      </c>
    </row>
    <row r="59" spans="1:8" s="5" customFormat="1" ht="13.2" x14ac:dyDescent="0.25">
      <c r="A59" s="85" t="s">
        <v>15</v>
      </c>
      <c r="C59" s="26">
        <v>37</v>
      </c>
      <c r="D59" s="26">
        <v>41</v>
      </c>
      <c r="E59" s="26">
        <v>39</v>
      </c>
      <c r="F59" s="35">
        <v>39</v>
      </c>
      <c r="G59" s="20">
        <v>1113</v>
      </c>
      <c r="H59" s="87">
        <f t="shared" si="2"/>
        <v>36</v>
      </c>
    </row>
    <row r="60" spans="1:8" s="5" customFormat="1" ht="13.2" x14ac:dyDescent="0.25">
      <c r="A60" s="85" t="s">
        <v>16</v>
      </c>
      <c r="C60" s="26">
        <v>39</v>
      </c>
      <c r="D60" s="26">
        <v>38</v>
      </c>
      <c r="E60" s="26">
        <v>39</v>
      </c>
      <c r="F60" s="35">
        <v>38</v>
      </c>
      <c r="G60" s="20">
        <v>1375</v>
      </c>
      <c r="H60" s="87">
        <f t="shared" si="2"/>
        <v>36</v>
      </c>
    </row>
    <row r="61" spans="1:8" s="5" customFormat="1" ht="13.2" x14ac:dyDescent="0.25">
      <c r="A61" s="86" t="s">
        <v>111</v>
      </c>
      <c r="C61" s="34">
        <v>33</v>
      </c>
      <c r="D61" s="34">
        <v>35</v>
      </c>
      <c r="E61" s="34">
        <v>34</v>
      </c>
      <c r="F61" s="47">
        <v>34</v>
      </c>
      <c r="G61" s="48">
        <v>4063</v>
      </c>
      <c r="H61" s="87">
        <f t="shared" si="2"/>
        <v>36</v>
      </c>
    </row>
    <row r="62" spans="1:8" s="5" customFormat="1" ht="13.2" x14ac:dyDescent="0.25">
      <c r="A62" s="85" t="s">
        <v>17</v>
      </c>
      <c r="C62" s="26">
        <v>36</v>
      </c>
      <c r="D62" s="26">
        <v>38</v>
      </c>
      <c r="E62" s="26">
        <v>37</v>
      </c>
      <c r="F62" s="35">
        <v>37</v>
      </c>
      <c r="G62" s="20">
        <v>1574</v>
      </c>
      <c r="H62" s="87">
        <f t="shared" si="2"/>
        <v>36</v>
      </c>
    </row>
    <row r="63" spans="1:8" s="5" customFormat="1" ht="13.2" x14ac:dyDescent="0.25">
      <c r="A63" s="85" t="s">
        <v>18</v>
      </c>
      <c r="C63" s="26">
        <v>36</v>
      </c>
      <c r="D63" s="26">
        <v>31</v>
      </c>
      <c r="E63" s="26">
        <v>33</v>
      </c>
      <c r="F63" s="35">
        <v>33</v>
      </c>
      <c r="G63" s="20">
        <v>1275</v>
      </c>
      <c r="H63" s="87">
        <f t="shared" si="2"/>
        <v>36</v>
      </c>
    </row>
    <row r="64" spans="1:8" s="5" customFormat="1" ht="13.2" x14ac:dyDescent="0.25">
      <c r="A64" s="85" t="s">
        <v>19</v>
      </c>
      <c r="C64" s="26">
        <v>26</v>
      </c>
      <c r="D64" s="26">
        <v>32</v>
      </c>
      <c r="E64" s="26">
        <v>29</v>
      </c>
      <c r="F64" s="35">
        <v>29</v>
      </c>
      <c r="G64" s="20">
        <v>1214</v>
      </c>
      <c r="H64" s="87">
        <f t="shared" si="2"/>
        <v>36</v>
      </c>
    </row>
    <row r="65" spans="1:8" s="5" customFormat="1" ht="13.2" x14ac:dyDescent="0.25">
      <c r="A65" s="86" t="s">
        <v>50</v>
      </c>
      <c r="C65" s="34">
        <v>38</v>
      </c>
      <c r="D65" s="34">
        <v>40</v>
      </c>
      <c r="E65" s="34">
        <v>39</v>
      </c>
      <c r="F65" s="47">
        <v>39</v>
      </c>
      <c r="G65" s="48">
        <v>3156</v>
      </c>
      <c r="H65" s="87">
        <f t="shared" si="2"/>
        <v>36</v>
      </c>
    </row>
    <row r="66" spans="1:8" s="5" customFormat="1" ht="13.2" x14ac:dyDescent="0.25">
      <c r="A66" s="85" t="s">
        <v>20</v>
      </c>
      <c r="C66" s="26">
        <v>33</v>
      </c>
      <c r="D66" s="26">
        <v>37</v>
      </c>
      <c r="E66" s="26">
        <v>35</v>
      </c>
      <c r="F66" s="35">
        <v>35</v>
      </c>
      <c r="G66" s="20">
        <v>1185</v>
      </c>
      <c r="H66" s="87">
        <f t="shared" si="2"/>
        <v>36</v>
      </c>
    </row>
    <row r="67" spans="1:8" s="5" customFormat="1" ht="13.2" x14ac:dyDescent="0.25">
      <c r="A67" s="85" t="s">
        <v>21</v>
      </c>
      <c r="C67" s="26">
        <v>40</v>
      </c>
      <c r="D67" s="26">
        <v>41</v>
      </c>
      <c r="E67" s="26">
        <v>40</v>
      </c>
      <c r="F67" s="35">
        <v>40</v>
      </c>
      <c r="G67" s="20">
        <v>1971</v>
      </c>
      <c r="H67" s="87">
        <f t="shared" si="2"/>
        <v>36</v>
      </c>
    </row>
    <row r="68" spans="1:8" s="5" customFormat="1" ht="13.2" x14ac:dyDescent="0.25">
      <c r="A68" s="86" t="s">
        <v>49</v>
      </c>
      <c r="C68" s="34">
        <v>28</v>
      </c>
      <c r="D68" s="34">
        <v>30</v>
      </c>
      <c r="E68" s="34">
        <v>29</v>
      </c>
      <c r="F68" s="47">
        <v>29</v>
      </c>
      <c r="G68" s="48">
        <v>2785</v>
      </c>
      <c r="H68" s="87">
        <f t="shared" si="2"/>
        <v>36</v>
      </c>
    </row>
    <row r="69" spans="1:8" s="5" customFormat="1" ht="13.2" x14ac:dyDescent="0.25">
      <c r="A69" s="85" t="s">
        <v>39</v>
      </c>
      <c r="C69" s="26">
        <v>28</v>
      </c>
      <c r="D69" s="26">
        <v>29</v>
      </c>
      <c r="E69" s="26">
        <v>28</v>
      </c>
      <c r="F69" s="35">
        <v>28</v>
      </c>
      <c r="G69" s="20">
        <v>1579</v>
      </c>
      <c r="H69" s="87">
        <f t="shared" si="2"/>
        <v>36</v>
      </c>
    </row>
    <row r="70" spans="1:8" s="5" customFormat="1" ht="13.2" x14ac:dyDescent="0.25">
      <c r="A70" s="85" t="s">
        <v>22</v>
      </c>
      <c r="C70" s="26">
        <v>29</v>
      </c>
      <c r="D70" s="26">
        <v>34</v>
      </c>
      <c r="E70" s="26">
        <v>32</v>
      </c>
      <c r="F70" s="35">
        <v>32</v>
      </c>
      <c r="G70" s="20">
        <v>1206</v>
      </c>
      <c r="H70" s="87">
        <f t="shared" si="2"/>
        <v>36</v>
      </c>
    </row>
    <row r="71" spans="1:8" s="5" customFormat="1" ht="13.2" x14ac:dyDescent="0.25">
      <c r="A71" s="86" t="s">
        <v>51</v>
      </c>
      <c r="C71" s="34">
        <v>32</v>
      </c>
      <c r="D71" s="34">
        <v>34</v>
      </c>
      <c r="E71" s="34">
        <v>33</v>
      </c>
      <c r="F71" s="47">
        <v>33</v>
      </c>
      <c r="G71" s="48">
        <v>5813</v>
      </c>
      <c r="H71" s="87">
        <f t="shared" si="2"/>
        <v>36</v>
      </c>
    </row>
    <row r="72" spans="1:8" s="5" customFormat="1" ht="13.2" x14ac:dyDescent="0.25">
      <c r="A72" s="85" t="s">
        <v>23</v>
      </c>
      <c r="C72" s="26">
        <v>33</v>
      </c>
      <c r="D72" s="26">
        <v>33</v>
      </c>
      <c r="E72" s="26">
        <v>33</v>
      </c>
      <c r="F72" s="35">
        <v>33</v>
      </c>
      <c r="G72" s="20">
        <v>1280</v>
      </c>
      <c r="H72" s="87">
        <f t="shared" si="2"/>
        <v>36</v>
      </c>
    </row>
    <row r="73" spans="1:8" s="5" customFormat="1" ht="13.2" x14ac:dyDescent="0.25">
      <c r="A73" s="85" t="s">
        <v>24</v>
      </c>
      <c r="C73" s="26">
        <v>30</v>
      </c>
      <c r="D73" s="26">
        <v>28</v>
      </c>
      <c r="E73" s="26">
        <v>29</v>
      </c>
      <c r="F73" s="35">
        <v>29</v>
      </c>
      <c r="G73" s="20">
        <v>1101</v>
      </c>
      <c r="H73" s="87">
        <f t="shared" si="2"/>
        <v>36</v>
      </c>
    </row>
    <row r="74" spans="1:8" x14ac:dyDescent="0.25">
      <c r="A74" s="85" t="s">
        <v>25</v>
      </c>
      <c r="C74" s="26">
        <v>30</v>
      </c>
      <c r="D74" s="26">
        <v>34</v>
      </c>
      <c r="E74" s="26">
        <v>32</v>
      </c>
      <c r="F74" s="35">
        <v>32</v>
      </c>
      <c r="G74" s="20">
        <v>1137</v>
      </c>
      <c r="H74" s="87">
        <f t="shared" si="2"/>
        <v>36</v>
      </c>
    </row>
    <row r="75" spans="1:8" x14ac:dyDescent="0.25">
      <c r="A75" s="85" t="s">
        <v>26</v>
      </c>
      <c r="C75" s="26">
        <v>35</v>
      </c>
      <c r="D75" s="26">
        <v>41</v>
      </c>
      <c r="E75" s="26">
        <v>38</v>
      </c>
      <c r="F75" s="35">
        <v>38</v>
      </c>
      <c r="G75" s="20">
        <v>1124</v>
      </c>
      <c r="H75" s="87">
        <f t="shared" si="2"/>
        <v>36</v>
      </c>
    </row>
    <row r="76" spans="1:8" x14ac:dyDescent="0.25">
      <c r="A76" s="85" t="s">
        <v>27</v>
      </c>
      <c r="C76" s="26">
        <v>30</v>
      </c>
      <c r="D76" s="26">
        <v>35</v>
      </c>
      <c r="E76" s="26">
        <v>33</v>
      </c>
      <c r="F76" s="35">
        <v>33</v>
      </c>
      <c r="G76" s="20">
        <v>1171</v>
      </c>
      <c r="H76" s="87">
        <f t="shared" si="2"/>
        <v>36</v>
      </c>
    </row>
  </sheetData>
  <mergeCells count="3">
    <mergeCell ref="C6:E6"/>
    <mergeCell ref="A2:G2"/>
    <mergeCell ref="G6:G7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H76"/>
  <sheetViews>
    <sheetView topLeftCell="A43" zoomScaleNormal="100" workbookViewId="0">
      <selection sqref="A1:E1"/>
    </sheetView>
  </sheetViews>
  <sheetFormatPr defaultColWidth="11.44140625" defaultRowHeight="15" x14ac:dyDescent="0.25"/>
  <cols>
    <col min="1" max="1" width="29" style="1" customWidth="1"/>
    <col min="2" max="2" width="25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55</v>
      </c>
      <c r="B2" s="2"/>
    </row>
    <row r="3" spans="1:8" s="3" customFormat="1" ht="15.6" x14ac:dyDescent="0.3">
      <c r="A3" s="2" t="s">
        <v>41</v>
      </c>
      <c r="B3" s="2"/>
    </row>
    <row r="4" spans="1:8" s="3" customFormat="1" ht="15.6" x14ac:dyDescent="0.3">
      <c r="A4" s="2"/>
      <c r="B4" s="2"/>
    </row>
    <row r="5" spans="1:8" s="5" customFormat="1" ht="12.75" customHeight="1" x14ac:dyDescent="0.2">
      <c r="A5" s="29" t="s">
        <v>2</v>
      </c>
      <c r="B5" s="2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5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2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23"/>
      <c r="C9" s="26">
        <v>35</v>
      </c>
      <c r="D9" s="26">
        <v>24</v>
      </c>
      <c r="E9" s="26">
        <v>29</v>
      </c>
      <c r="F9" s="35">
        <v>30</v>
      </c>
      <c r="G9" s="20">
        <v>1203</v>
      </c>
      <c r="H9" s="87">
        <f t="shared" ref="H9:H30" si="0">$F$40</f>
        <v>29</v>
      </c>
    </row>
    <row r="10" spans="1:8" s="5" customFormat="1" ht="12.75" customHeight="1" x14ac:dyDescent="0.25">
      <c r="A10" s="23" t="s">
        <v>8</v>
      </c>
      <c r="B10" s="23"/>
      <c r="C10" s="26">
        <v>41</v>
      </c>
      <c r="D10" s="26">
        <v>27</v>
      </c>
      <c r="E10" s="26">
        <v>34</v>
      </c>
      <c r="F10" s="35">
        <v>34</v>
      </c>
      <c r="G10" s="20">
        <v>1243</v>
      </c>
      <c r="H10" s="87">
        <f t="shared" si="0"/>
        <v>29</v>
      </c>
    </row>
    <row r="11" spans="1:8" s="5" customFormat="1" ht="12.75" customHeight="1" x14ac:dyDescent="0.25">
      <c r="A11" s="23" t="s">
        <v>9</v>
      </c>
      <c r="B11" s="23"/>
      <c r="C11" s="26">
        <v>38</v>
      </c>
      <c r="D11" s="26">
        <v>26</v>
      </c>
      <c r="E11" s="26">
        <v>32</v>
      </c>
      <c r="F11" s="35">
        <v>33</v>
      </c>
      <c r="G11" s="20">
        <v>1385</v>
      </c>
      <c r="H11" s="87">
        <f t="shared" si="0"/>
        <v>29</v>
      </c>
    </row>
    <row r="12" spans="1:8" s="5" customFormat="1" ht="12.75" customHeight="1" x14ac:dyDescent="0.25">
      <c r="A12" s="23" t="s">
        <v>10</v>
      </c>
      <c r="B12" s="23"/>
      <c r="C12" s="26">
        <v>41</v>
      </c>
      <c r="D12" s="26">
        <v>25</v>
      </c>
      <c r="E12" s="26">
        <v>33</v>
      </c>
      <c r="F12" s="35">
        <v>33</v>
      </c>
      <c r="G12" s="20">
        <v>1282</v>
      </c>
      <c r="H12" s="87">
        <f t="shared" si="0"/>
        <v>29</v>
      </c>
    </row>
    <row r="13" spans="1:8" s="5" customFormat="1" ht="12.75" customHeight="1" x14ac:dyDescent="0.25">
      <c r="A13" s="23" t="s">
        <v>11</v>
      </c>
      <c r="B13" s="23"/>
      <c r="C13" s="26">
        <v>36</v>
      </c>
      <c r="D13" s="26">
        <v>24</v>
      </c>
      <c r="E13" s="26">
        <v>30</v>
      </c>
      <c r="F13" s="35">
        <v>30</v>
      </c>
      <c r="G13" s="20">
        <v>1393</v>
      </c>
      <c r="H13" s="87">
        <f t="shared" si="0"/>
        <v>29</v>
      </c>
    </row>
    <row r="14" spans="1:8" s="19" customFormat="1" ht="12.75" customHeight="1" x14ac:dyDescent="0.25">
      <c r="A14" s="23" t="s">
        <v>12</v>
      </c>
      <c r="B14" s="23"/>
      <c r="C14" s="26">
        <v>36</v>
      </c>
      <c r="D14" s="26">
        <v>22</v>
      </c>
      <c r="E14" s="26">
        <v>29</v>
      </c>
      <c r="F14" s="35">
        <v>28</v>
      </c>
      <c r="G14" s="20">
        <v>1380</v>
      </c>
      <c r="H14" s="87">
        <f t="shared" si="0"/>
        <v>29</v>
      </c>
    </row>
    <row r="15" spans="1:8" s="5" customFormat="1" ht="12.75" customHeight="1" x14ac:dyDescent="0.25">
      <c r="A15" s="23" t="s">
        <v>13</v>
      </c>
      <c r="B15" s="23"/>
      <c r="C15" s="26">
        <v>48</v>
      </c>
      <c r="D15" s="26">
        <v>26</v>
      </c>
      <c r="E15" s="26">
        <v>37</v>
      </c>
      <c r="F15" s="35">
        <v>39</v>
      </c>
      <c r="G15" s="20">
        <v>1128</v>
      </c>
      <c r="H15" s="87">
        <f t="shared" si="0"/>
        <v>29</v>
      </c>
    </row>
    <row r="16" spans="1:8" s="5" customFormat="1" ht="12.75" customHeight="1" x14ac:dyDescent="0.25">
      <c r="A16" s="23" t="s">
        <v>14</v>
      </c>
      <c r="B16" s="23"/>
      <c r="C16" s="26">
        <v>43</v>
      </c>
      <c r="D16" s="26">
        <v>26</v>
      </c>
      <c r="E16" s="26">
        <v>34</v>
      </c>
      <c r="F16" s="35">
        <v>34</v>
      </c>
      <c r="G16" s="20">
        <v>1199</v>
      </c>
      <c r="H16" s="87">
        <f t="shared" si="0"/>
        <v>29</v>
      </c>
    </row>
    <row r="17" spans="1:8" s="5" customFormat="1" ht="12.75" customHeight="1" x14ac:dyDescent="0.25">
      <c r="A17" s="23" t="s">
        <v>15</v>
      </c>
      <c r="B17" s="23"/>
      <c r="C17" s="26">
        <v>44</v>
      </c>
      <c r="D17" s="26">
        <v>26</v>
      </c>
      <c r="E17" s="26">
        <v>34</v>
      </c>
      <c r="F17" s="35">
        <v>36</v>
      </c>
      <c r="G17" s="20">
        <v>1124</v>
      </c>
      <c r="H17" s="87">
        <f t="shared" si="0"/>
        <v>29</v>
      </c>
    </row>
    <row r="18" spans="1:8" s="5" customFormat="1" ht="12.75" customHeight="1" x14ac:dyDescent="0.25">
      <c r="A18" s="23" t="s">
        <v>16</v>
      </c>
      <c r="B18" s="23"/>
      <c r="C18" s="26">
        <v>38</v>
      </c>
      <c r="D18" s="26">
        <v>22</v>
      </c>
      <c r="E18" s="26">
        <v>30</v>
      </c>
      <c r="F18" s="35">
        <v>30</v>
      </c>
      <c r="G18" s="20">
        <v>1388</v>
      </c>
      <c r="H18" s="87">
        <f t="shared" si="0"/>
        <v>29</v>
      </c>
    </row>
    <row r="19" spans="1:8" s="5" customFormat="1" ht="12.75" customHeight="1" x14ac:dyDescent="0.25">
      <c r="A19" s="23" t="s">
        <v>17</v>
      </c>
      <c r="B19" s="23"/>
      <c r="C19" s="26">
        <v>34</v>
      </c>
      <c r="D19" s="26">
        <v>21</v>
      </c>
      <c r="E19" s="26">
        <v>27</v>
      </c>
      <c r="F19" s="35">
        <v>27</v>
      </c>
      <c r="G19" s="20">
        <v>1587</v>
      </c>
      <c r="H19" s="87">
        <f t="shared" si="0"/>
        <v>29</v>
      </c>
    </row>
    <row r="20" spans="1:8" s="5" customFormat="1" ht="12.75" customHeight="1" x14ac:dyDescent="0.25">
      <c r="A20" s="23" t="s">
        <v>18</v>
      </c>
      <c r="B20" s="23"/>
      <c r="C20" s="26">
        <v>37</v>
      </c>
      <c r="D20" s="26">
        <v>20</v>
      </c>
      <c r="E20" s="26">
        <v>27</v>
      </c>
      <c r="F20" s="35">
        <v>28</v>
      </c>
      <c r="G20" s="20">
        <v>1278</v>
      </c>
      <c r="H20" s="87">
        <f t="shared" si="0"/>
        <v>29</v>
      </c>
    </row>
    <row r="21" spans="1:8" s="5" customFormat="1" ht="12.75" customHeight="1" x14ac:dyDescent="0.25">
      <c r="A21" s="23" t="s">
        <v>19</v>
      </c>
      <c r="B21" s="23"/>
      <c r="C21" s="26">
        <v>38</v>
      </c>
      <c r="D21" s="26">
        <v>22</v>
      </c>
      <c r="E21" s="26">
        <v>30</v>
      </c>
      <c r="F21" s="35">
        <v>30</v>
      </c>
      <c r="G21" s="20">
        <v>1215</v>
      </c>
      <c r="H21" s="87">
        <f t="shared" si="0"/>
        <v>29</v>
      </c>
    </row>
    <row r="22" spans="1:8" s="5" customFormat="1" ht="12.75" customHeight="1" x14ac:dyDescent="0.25">
      <c r="A22" s="23" t="s">
        <v>20</v>
      </c>
      <c r="B22" s="23"/>
      <c r="C22" s="26">
        <v>36</v>
      </c>
      <c r="D22" s="26">
        <v>23</v>
      </c>
      <c r="E22" s="26">
        <v>29</v>
      </c>
      <c r="F22" s="35">
        <v>30</v>
      </c>
      <c r="G22" s="20">
        <v>1186</v>
      </c>
      <c r="H22" s="87">
        <f t="shared" si="0"/>
        <v>29</v>
      </c>
    </row>
    <row r="23" spans="1:8" s="5" customFormat="1" ht="12.75" customHeight="1" x14ac:dyDescent="0.25">
      <c r="A23" s="23" t="s">
        <v>21</v>
      </c>
      <c r="B23" s="23"/>
      <c r="C23" s="26">
        <v>32</v>
      </c>
      <c r="D23" s="26">
        <v>20</v>
      </c>
      <c r="E23" s="26">
        <v>26</v>
      </c>
      <c r="F23" s="35">
        <v>25</v>
      </c>
      <c r="G23" s="20">
        <v>1977</v>
      </c>
      <c r="H23" s="87">
        <f t="shared" si="0"/>
        <v>29</v>
      </c>
    </row>
    <row r="24" spans="1:8" s="5" customFormat="1" ht="12.75" customHeight="1" x14ac:dyDescent="0.25">
      <c r="A24" s="23" t="s">
        <v>39</v>
      </c>
      <c r="B24" s="23"/>
      <c r="C24" s="26">
        <v>34</v>
      </c>
      <c r="D24" s="26">
        <v>21</v>
      </c>
      <c r="E24" s="26">
        <v>27</v>
      </c>
      <c r="F24" s="35">
        <v>27</v>
      </c>
      <c r="G24" s="20">
        <v>1605</v>
      </c>
      <c r="H24" s="87">
        <f t="shared" si="0"/>
        <v>29</v>
      </c>
    </row>
    <row r="25" spans="1:8" s="5" customFormat="1" ht="12.75" customHeight="1" x14ac:dyDescent="0.25">
      <c r="A25" s="23" t="s">
        <v>22</v>
      </c>
      <c r="B25" s="23"/>
      <c r="C25" s="26">
        <v>36</v>
      </c>
      <c r="D25" s="26">
        <v>23</v>
      </c>
      <c r="E25" s="26">
        <v>29</v>
      </c>
      <c r="F25" s="35">
        <v>29</v>
      </c>
      <c r="G25" s="20">
        <v>1218</v>
      </c>
      <c r="H25" s="87">
        <f t="shared" si="0"/>
        <v>29</v>
      </c>
    </row>
    <row r="26" spans="1:8" s="5" customFormat="1" ht="12.75" customHeight="1" x14ac:dyDescent="0.25">
      <c r="A26" s="23" t="s">
        <v>23</v>
      </c>
      <c r="B26" s="23"/>
      <c r="C26" s="26">
        <v>36</v>
      </c>
      <c r="D26" s="26">
        <v>22</v>
      </c>
      <c r="E26" s="26">
        <v>29</v>
      </c>
      <c r="F26" s="35">
        <v>28</v>
      </c>
      <c r="G26" s="20">
        <v>1282</v>
      </c>
      <c r="H26" s="87">
        <f t="shared" si="0"/>
        <v>29</v>
      </c>
    </row>
    <row r="27" spans="1:8" s="5" customFormat="1" ht="12.75" customHeight="1" x14ac:dyDescent="0.25">
      <c r="A27" s="23" t="s">
        <v>24</v>
      </c>
      <c r="B27" s="23"/>
      <c r="C27" s="26">
        <v>31</v>
      </c>
      <c r="D27" s="26">
        <v>23</v>
      </c>
      <c r="E27" s="26">
        <v>26</v>
      </c>
      <c r="F27" s="35">
        <v>26</v>
      </c>
      <c r="G27" s="20">
        <v>1110</v>
      </c>
      <c r="H27" s="87">
        <f t="shared" si="0"/>
        <v>29</v>
      </c>
    </row>
    <row r="28" spans="1:8" s="5" customFormat="1" ht="12.75" customHeight="1" x14ac:dyDescent="0.25">
      <c r="A28" s="23" t="s">
        <v>25</v>
      </c>
      <c r="B28" s="23"/>
      <c r="C28" s="26">
        <v>36</v>
      </c>
      <c r="D28" s="26">
        <v>21</v>
      </c>
      <c r="E28" s="26">
        <v>28</v>
      </c>
      <c r="F28" s="35">
        <v>28</v>
      </c>
      <c r="G28" s="20">
        <v>1136</v>
      </c>
      <c r="H28" s="87">
        <f t="shared" si="0"/>
        <v>29</v>
      </c>
    </row>
    <row r="29" spans="1:8" s="19" customFormat="1" ht="12.75" customHeight="1" x14ac:dyDescent="0.25">
      <c r="A29" s="23" t="s">
        <v>26</v>
      </c>
      <c r="B29" s="23"/>
      <c r="C29" s="26">
        <v>39</v>
      </c>
      <c r="D29" s="26">
        <v>23</v>
      </c>
      <c r="E29" s="26">
        <v>31</v>
      </c>
      <c r="F29" s="35">
        <v>31</v>
      </c>
      <c r="G29" s="20">
        <v>1131</v>
      </c>
      <c r="H29" s="87">
        <f t="shared" si="0"/>
        <v>29</v>
      </c>
    </row>
    <row r="30" spans="1:8" s="5" customFormat="1" ht="12.75" customHeight="1" x14ac:dyDescent="0.25">
      <c r="A30" s="23" t="s">
        <v>27</v>
      </c>
      <c r="B30" s="23"/>
      <c r="C30" s="26">
        <v>33</v>
      </c>
      <c r="D30" s="26">
        <v>21</v>
      </c>
      <c r="E30" s="26">
        <v>27</v>
      </c>
      <c r="F30" s="35">
        <v>26</v>
      </c>
      <c r="G30" s="20">
        <v>1177</v>
      </c>
      <c r="H30" s="87">
        <f t="shared" si="0"/>
        <v>29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38</v>
      </c>
      <c r="D32" s="26">
        <v>25</v>
      </c>
      <c r="E32" s="26">
        <v>31</v>
      </c>
      <c r="F32" s="35">
        <v>31</v>
      </c>
      <c r="G32" s="20">
        <v>7886</v>
      </c>
      <c r="H32" s="87">
        <f t="shared" ref="H32:H38" si="1">$F$40</f>
        <v>29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41</v>
      </c>
      <c r="D33" s="26">
        <v>24</v>
      </c>
      <c r="E33" s="26">
        <v>32</v>
      </c>
      <c r="F33" s="35">
        <v>33</v>
      </c>
      <c r="G33" s="20">
        <v>3711</v>
      </c>
      <c r="H33" s="87">
        <f t="shared" si="1"/>
        <v>29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48</v>
      </c>
      <c r="D34" s="26">
        <v>26</v>
      </c>
      <c r="E34" s="26">
        <v>37</v>
      </c>
      <c r="F34" s="35">
        <v>39</v>
      </c>
      <c r="G34" s="20">
        <v>1128</v>
      </c>
      <c r="H34" s="87">
        <f t="shared" si="1"/>
        <v>29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36</v>
      </c>
      <c r="D35" s="26">
        <v>21</v>
      </c>
      <c r="E35" s="26">
        <v>28</v>
      </c>
      <c r="F35" s="35">
        <v>28</v>
      </c>
      <c r="G35" s="20">
        <v>4080</v>
      </c>
      <c r="H35" s="87">
        <f t="shared" si="1"/>
        <v>29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35</v>
      </c>
      <c r="D36" s="26">
        <v>21</v>
      </c>
      <c r="E36" s="26">
        <v>28</v>
      </c>
      <c r="F36" s="35">
        <v>27</v>
      </c>
      <c r="G36" s="20">
        <v>2823</v>
      </c>
      <c r="H36" s="87">
        <f t="shared" si="1"/>
        <v>29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33</v>
      </c>
      <c r="D37" s="26">
        <v>21</v>
      </c>
      <c r="E37" s="26">
        <v>27</v>
      </c>
      <c r="F37" s="35">
        <v>26</v>
      </c>
      <c r="G37" s="20">
        <v>3163</v>
      </c>
      <c r="H37" s="87">
        <f t="shared" si="1"/>
        <v>29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35</v>
      </c>
      <c r="D38" s="26">
        <v>22</v>
      </c>
      <c r="E38" s="26">
        <v>28</v>
      </c>
      <c r="F38" s="35">
        <v>28</v>
      </c>
      <c r="G38" s="20">
        <v>5836</v>
      </c>
      <c r="H38" s="87">
        <f t="shared" si="1"/>
        <v>29</v>
      </c>
    </row>
    <row r="39" spans="1:8" s="5" customFormat="1" ht="12.75" customHeight="1" x14ac:dyDescent="0.25">
      <c r="A39" s="23"/>
      <c r="B39" s="23"/>
      <c r="C39" s="26"/>
      <c r="D39" s="26"/>
      <c r="E39" s="26"/>
      <c r="F39" s="35"/>
      <c r="G39" s="20"/>
      <c r="H39" s="87"/>
    </row>
    <row r="40" spans="1:8" s="19" customFormat="1" ht="25.5" customHeight="1" x14ac:dyDescent="0.25">
      <c r="A40" s="22" t="s">
        <v>28</v>
      </c>
      <c r="B40" s="22"/>
      <c r="C40" s="26">
        <v>37</v>
      </c>
      <c r="D40" s="26">
        <v>23</v>
      </c>
      <c r="E40" s="26">
        <v>29</v>
      </c>
      <c r="F40" s="35">
        <v>29</v>
      </c>
      <c r="G40" s="20">
        <v>28627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/>
    </row>
    <row r="42" spans="1:8" s="5" customFormat="1" ht="12" customHeight="1" x14ac:dyDescent="0.25"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C43" s="16"/>
      <c r="D43" s="16"/>
      <c r="E43" s="16"/>
      <c r="F43" s="16"/>
      <c r="G43" s="16"/>
      <c r="H43" s="87"/>
    </row>
    <row r="44" spans="1:8" s="5" customFormat="1" ht="24" customHeight="1" x14ac:dyDescent="0.25">
      <c r="A44" s="28" t="s">
        <v>44</v>
      </c>
      <c r="B44" s="110" t="s">
        <v>45</v>
      </c>
      <c r="C44" s="101"/>
      <c r="D44" s="101"/>
      <c r="E44" s="101"/>
      <c r="F44" s="101"/>
      <c r="G44" s="101"/>
      <c r="H44" s="87"/>
    </row>
    <row r="45" spans="1:8" s="13" customFormat="1" ht="13.2" x14ac:dyDescent="0.25">
      <c r="A45" s="21"/>
      <c r="B45" s="21"/>
      <c r="H45" s="87"/>
    </row>
    <row r="46" spans="1:8" s="13" customFormat="1" ht="12" customHeight="1" x14ac:dyDescent="0.25">
      <c r="H46" s="87"/>
    </row>
    <row r="47" spans="1:8" s="13" customFormat="1" ht="13.2" x14ac:dyDescent="0.25">
      <c r="H47" s="87"/>
    </row>
    <row r="48" spans="1:8" s="5" customFormat="1" ht="13.2" x14ac:dyDescent="0.25">
      <c r="A48" s="86" t="s">
        <v>110</v>
      </c>
      <c r="C48" s="26">
        <v>38</v>
      </c>
      <c r="D48" s="26">
        <v>25</v>
      </c>
      <c r="E48" s="26">
        <v>31</v>
      </c>
      <c r="F48" s="35">
        <v>31</v>
      </c>
      <c r="G48" s="20">
        <v>7886</v>
      </c>
      <c r="H48" s="87">
        <f t="shared" ref="H48:H76" si="2">$F$40</f>
        <v>29</v>
      </c>
    </row>
    <row r="49" spans="1:8" s="5" customFormat="1" ht="13.2" x14ac:dyDescent="0.25">
      <c r="A49" s="85" t="s">
        <v>7</v>
      </c>
      <c r="C49" s="26">
        <v>35</v>
      </c>
      <c r="D49" s="26">
        <v>24</v>
      </c>
      <c r="E49" s="26">
        <v>29</v>
      </c>
      <c r="F49" s="35">
        <v>30</v>
      </c>
      <c r="G49" s="20">
        <v>1203</v>
      </c>
      <c r="H49" s="87">
        <f t="shared" si="2"/>
        <v>29</v>
      </c>
    </row>
    <row r="50" spans="1:8" s="5" customFormat="1" ht="15.6" x14ac:dyDescent="0.3">
      <c r="A50" s="85" t="s">
        <v>8</v>
      </c>
      <c r="B50" s="3"/>
      <c r="C50" s="26">
        <v>41</v>
      </c>
      <c r="D50" s="26">
        <v>27</v>
      </c>
      <c r="E50" s="26">
        <v>34</v>
      </c>
      <c r="F50" s="35">
        <v>34</v>
      </c>
      <c r="G50" s="20">
        <v>1243</v>
      </c>
      <c r="H50" s="87">
        <f t="shared" si="2"/>
        <v>29</v>
      </c>
    </row>
    <row r="51" spans="1:8" s="5" customFormat="1" ht="13.2" x14ac:dyDescent="0.25">
      <c r="A51" s="85" t="s">
        <v>9</v>
      </c>
      <c r="C51" s="26">
        <v>38</v>
      </c>
      <c r="D51" s="26">
        <v>26</v>
      </c>
      <c r="E51" s="26">
        <v>32</v>
      </c>
      <c r="F51" s="35">
        <v>33</v>
      </c>
      <c r="G51" s="20">
        <v>1385</v>
      </c>
      <c r="H51" s="87">
        <f t="shared" si="2"/>
        <v>29</v>
      </c>
    </row>
    <row r="52" spans="1:8" s="5" customFormat="1" ht="13.2" x14ac:dyDescent="0.25">
      <c r="A52" s="85" t="s">
        <v>10</v>
      </c>
      <c r="C52" s="26">
        <v>41</v>
      </c>
      <c r="D52" s="26">
        <v>25</v>
      </c>
      <c r="E52" s="26">
        <v>33</v>
      </c>
      <c r="F52" s="35">
        <v>33</v>
      </c>
      <c r="G52" s="20">
        <v>1282</v>
      </c>
      <c r="H52" s="87">
        <f t="shared" si="2"/>
        <v>29</v>
      </c>
    </row>
    <row r="53" spans="1:8" s="5" customFormat="1" ht="13.2" x14ac:dyDescent="0.25">
      <c r="A53" s="85" t="s">
        <v>11</v>
      </c>
      <c r="C53" s="26">
        <v>36</v>
      </c>
      <c r="D53" s="26">
        <v>24</v>
      </c>
      <c r="E53" s="26">
        <v>30</v>
      </c>
      <c r="F53" s="35">
        <v>30</v>
      </c>
      <c r="G53" s="20">
        <v>1393</v>
      </c>
      <c r="H53" s="87">
        <f t="shared" si="2"/>
        <v>29</v>
      </c>
    </row>
    <row r="54" spans="1:8" s="5" customFormat="1" ht="13.2" x14ac:dyDescent="0.25">
      <c r="A54" s="85" t="s">
        <v>12</v>
      </c>
      <c r="C54" s="26">
        <v>36</v>
      </c>
      <c r="D54" s="26">
        <v>22</v>
      </c>
      <c r="E54" s="26">
        <v>29</v>
      </c>
      <c r="F54" s="35">
        <v>28</v>
      </c>
      <c r="G54" s="20">
        <v>1380</v>
      </c>
      <c r="H54" s="87">
        <f t="shared" si="2"/>
        <v>29</v>
      </c>
    </row>
    <row r="55" spans="1:8" s="5" customFormat="1" ht="13.2" x14ac:dyDescent="0.25">
      <c r="A55" s="86" t="s">
        <v>13</v>
      </c>
      <c r="C55" s="26">
        <v>48</v>
      </c>
      <c r="D55" s="26">
        <v>26</v>
      </c>
      <c r="E55" s="26">
        <v>37</v>
      </c>
      <c r="F55" s="35">
        <v>39</v>
      </c>
      <c r="G55" s="20">
        <v>1128</v>
      </c>
      <c r="H55" s="87">
        <f t="shared" si="2"/>
        <v>29</v>
      </c>
    </row>
    <row r="56" spans="1:8" s="5" customFormat="1" ht="13.2" x14ac:dyDescent="0.25">
      <c r="A56" s="85" t="s">
        <v>13</v>
      </c>
      <c r="C56" s="26">
        <v>48</v>
      </c>
      <c r="D56" s="26">
        <v>26</v>
      </c>
      <c r="E56" s="26">
        <v>37</v>
      </c>
      <c r="F56" s="35">
        <v>39</v>
      </c>
      <c r="G56" s="20">
        <v>1128</v>
      </c>
      <c r="H56" s="87">
        <f t="shared" si="2"/>
        <v>29</v>
      </c>
    </row>
    <row r="57" spans="1:8" s="5" customFormat="1" ht="13.2" x14ac:dyDescent="0.25">
      <c r="A57" s="86" t="s">
        <v>47</v>
      </c>
      <c r="C57" s="26">
        <v>41</v>
      </c>
      <c r="D57" s="26">
        <v>24</v>
      </c>
      <c r="E57" s="26">
        <v>32</v>
      </c>
      <c r="F57" s="35">
        <v>33</v>
      </c>
      <c r="G57" s="20">
        <v>3711</v>
      </c>
      <c r="H57" s="87">
        <f t="shared" si="2"/>
        <v>29</v>
      </c>
    </row>
    <row r="58" spans="1:8" s="5" customFormat="1" ht="13.2" x14ac:dyDescent="0.25">
      <c r="A58" s="85" t="s">
        <v>14</v>
      </c>
      <c r="C58" s="26">
        <v>43</v>
      </c>
      <c r="D58" s="26">
        <v>26</v>
      </c>
      <c r="E58" s="26">
        <v>34</v>
      </c>
      <c r="F58" s="35">
        <v>34</v>
      </c>
      <c r="G58" s="20">
        <v>1199</v>
      </c>
      <c r="H58" s="87">
        <f t="shared" si="2"/>
        <v>29</v>
      </c>
    </row>
    <row r="59" spans="1:8" s="5" customFormat="1" ht="13.2" x14ac:dyDescent="0.25">
      <c r="A59" s="85" t="s">
        <v>15</v>
      </c>
      <c r="C59" s="26">
        <v>44</v>
      </c>
      <c r="D59" s="26">
        <v>26</v>
      </c>
      <c r="E59" s="26">
        <v>34</v>
      </c>
      <c r="F59" s="35">
        <v>36</v>
      </c>
      <c r="G59" s="20">
        <v>1124</v>
      </c>
      <c r="H59" s="87">
        <f t="shared" si="2"/>
        <v>29</v>
      </c>
    </row>
    <row r="60" spans="1:8" s="5" customFormat="1" ht="13.2" x14ac:dyDescent="0.25">
      <c r="A60" s="85" t="s">
        <v>16</v>
      </c>
      <c r="C60" s="26">
        <v>38</v>
      </c>
      <c r="D60" s="26">
        <v>22</v>
      </c>
      <c r="E60" s="26">
        <v>30</v>
      </c>
      <c r="F60" s="35">
        <v>30</v>
      </c>
      <c r="G60" s="20">
        <v>1388</v>
      </c>
      <c r="H60" s="87">
        <f t="shared" si="2"/>
        <v>29</v>
      </c>
    </row>
    <row r="61" spans="1:8" s="5" customFormat="1" ht="13.2" x14ac:dyDescent="0.25">
      <c r="A61" s="86" t="s">
        <v>111</v>
      </c>
      <c r="C61" s="26">
        <v>36</v>
      </c>
      <c r="D61" s="26">
        <v>21</v>
      </c>
      <c r="E61" s="26">
        <v>28</v>
      </c>
      <c r="F61" s="35">
        <v>28</v>
      </c>
      <c r="G61" s="20">
        <v>4080</v>
      </c>
      <c r="H61" s="87">
        <f t="shared" si="2"/>
        <v>29</v>
      </c>
    </row>
    <row r="62" spans="1:8" s="5" customFormat="1" ht="13.2" x14ac:dyDescent="0.25">
      <c r="A62" s="85" t="s">
        <v>17</v>
      </c>
      <c r="C62" s="26">
        <v>34</v>
      </c>
      <c r="D62" s="26">
        <v>21</v>
      </c>
      <c r="E62" s="26">
        <v>27</v>
      </c>
      <c r="F62" s="35">
        <v>27</v>
      </c>
      <c r="G62" s="20">
        <v>1587</v>
      </c>
      <c r="H62" s="87">
        <f t="shared" si="2"/>
        <v>29</v>
      </c>
    </row>
    <row r="63" spans="1:8" s="5" customFormat="1" ht="13.2" x14ac:dyDescent="0.25">
      <c r="A63" s="85" t="s">
        <v>18</v>
      </c>
      <c r="C63" s="26">
        <v>37</v>
      </c>
      <c r="D63" s="26">
        <v>20</v>
      </c>
      <c r="E63" s="26">
        <v>27</v>
      </c>
      <c r="F63" s="35">
        <v>28</v>
      </c>
      <c r="G63" s="20">
        <v>1278</v>
      </c>
      <c r="H63" s="87">
        <f t="shared" si="2"/>
        <v>29</v>
      </c>
    </row>
    <row r="64" spans="1:8" s="5" customFormat="1" ht="13.2" x14ac:dyDescent="0.25">
      <c r="A64" s="85" t="s">
        <v>19</v>
      </c>
      <c r="C64" s="26">
        <v>38</v>
      </c>
      <c r="D64" s="26">
        <v>22</v>
      </c>
      <c r="E64" s="26">
        <v>30</v>
      </c>
      <c r="F64" s="35">
        <v>30</v>
      </c>
      <c r="G64" s="20">
        <v>1215</v>
      </c>
      <c r="H64" s="87">
        <f t="shared" si="2"/>
        <v>29</v>
      </c>
    </row>
    <row r="65" spans="1:8" s="5" customFormat="1" ht="13.2" x14ac:dyDescent="0.25">
      <c r="A65" s="86" t="s">
        <v>50</v>
      </c>
      <c r="C65" s="26">
        <v>33</v>
      </c>
      <c r="D65" s="26">
        <v>21</v>
      </c>
      <c r="E65" s="26">
        <v>27</v>
      </c>
      <c r="F65" s="35">
        <v>26</v>
      </c>
      <c r="G65" s="20">
        <v>3163</v>
      </c>
      <c r="H65" s="87">
        <f t="shared" si="2"/>
        <v>29</v>
      </c>
    </row>
    <row r="66" spans="1:8" s="5" customFormat="1" ht="13.2" x14ac:dyDescent="0.25">
      <c r="A66" s="85" t="s">
        <v>20</v>
      </c>
      <c r="C66" s="26">
        <v>36</v>
      </c>
      <c r="D66" s="26">
        <v>23</v>
      </c>
      <c r="E66" s="26">
        <v>29</v>
      </c>
      <c r="F66" s="35">
        <v>30</v>
      </c>
      <c r="G66" s="20">
        <v>1186</v>
      </c>
      <c r="H66" s="87">
        <f t="shared" si="2"/>
        <v>29</v>
      </c>
    </row>
    <row r="67" spans="1:8" s="5" customFormat="1" ht="13.2" x14ac:dyDescent="0.25">
      <c r="A67" s="85" t="s">
        <v>21</v>
      </c>
      <c r="C67" s="26">
        <v>32</v>
      </c>
      <c r="D67" s="26">
        <v>20</v>
      </c>
      <c r="E67" s="26">
        <v>26</v>
      </c>
      <c r="F67" s="35">
        <v>25</v>
      </c>
      <c r="G67" s="20">
        <v>1977</v>
      </c>
      <c r="H67" s="87">
        <f t="shared" si="2"/>
        <v>29</v>
      </c>
    </row>
    <row r="68" spans="1:8" s="5" customFormat="1" ht="13.2" x14ac:dyDescent="0.25">
      <c r="A68" s="86" t="s">
        <v>49</v>
      </c>
      <c r="C68" s="26">
        <v>35</v>
      </c>
      <c r="D68" s="26">
        <v>21</v>
      </c>
      <c r="E68" s="26">
        <v>28</v>
      </c>
      <c r="F68" s="35">
        <v>27</v>
      </c>
      <c r="G68" s="20">
        <v>2823</v>
      </c>
      <c r="H68" s="87">
        <f t="shared" si="2"/>
        <v>29</v>
      </c>
    </row>
    <row r="69" spans="1:8" s="5" customFormat="1" ht="13.2" x14ac:dyDescent="0.25">
      <c r="A69" s="85" t="s">
        <v>39</v>
      </c>
      <c r="C69" s="26">
        <v>34</v>
      </c>
      <c r="D69" s="26">
        <v>21</v>
      </c>
      <c r="E69" s="26">
        <v>27</v>
      </c>
      <c r="F69" s="35">
        <v>27</v>
      </c>
      <c r="G69" s="20">
        <v>1605</v>
      </c>
      <c r="H69" s="87">
        <f t="shared" si="2"/>
        <v>29</v>
      </c>
    </row>
    <row r="70" spans="1:8" s="5" customFormat="1" ht="13.2" x14ac:dyDescent="0.25">
      <c r="A70" s="85" t="s">
        <v>22</v>
      </c>
      <c r="C70" s="26">
        <v>36</v>
      </c>
      <c r="D70" s="26">
        <v>23</v>
      </c>
      <c r="E70" s="26">
        <v>29</v>
      </c>
      <c r="F70" s="35">
        <v>29</v>
      </c>
      <c r="G70" s="20">
        <v>1218</v>
      </c>
      <c r="H70" s="87">
        <f t="shared" si="2"/>
        <v>29</v>
      </c>
    </row>
    <row r="71" spans="1:8" s="5" customFormat="1" ht="13.2" x14ac:dyDescent="0.25">
      <c r="A71" s="86" t="s">
        <v>51</v>
      </c>
      <c r="C71" s="26">
        <v>35</v>
      </c>
      <c r="D71" s="26">
        <v>22</v>
      </c>
      <c r="E71" s="26">
        <v>28</v>
      </c>
      <c r="F71" s="35">
        <v>28</v>
      </c>
      <c r="G71" s="20">
        <v>5836</v>
      </c>
      <c r="H71" s="87">
        <f t="shared" si="2"/>
        <v>29</v>
      </c>
    </row>
    <row r="72" spans="1:8" s="5" customFormat="1" ht="13.2" x14ac:dyDescent="0.25">
      <c r="A72" s="85" t="s">
        <v>23</v>
      </c>
      <c r="C72" s="26">
        <v>36</v>
      </c>
      <c r="D72" s="26">
        <v>22</v>
      </c>
      <c r="E72" s="26">
        <v>29</v>
      </c>
      <c r="F72" s="35">
        <v>28</v>
      </c>
      <c r="G72" s="20">
        <v>1282</v>
      </c>
      <c r="H72" s="87">
        <f t="shared" si="2"/>
        <v>29</v>
      </c>
    </row>
    <row r="73" spans="1:8" s="5" customFormat="1" ht="13.2" x14ac:dyDescent="0.25">
      <c r="A73" s="85" t="s">
        <v>24</v>
      </c>
      <c r="C73" s="26">
        <v>31</v>
      </c>
      <c r="D73" s="26">
        <v>23</v>
      </c>
      <c r="E73" s="26">
        <v>26</v>
      </c>
      <c r="F73" s="35">
        <v>26</v>
      </c>
      <c r="G73" s="20">
        <v>1110</v>
      </c>
      <c r="H73" s="87">
        <f t="shared" si="2"/>
        <v>29</v>
      </c>
    </row>
    <row r="74" spans="1:8" x14ac:dyDescent="0.25">
      <c r="A74" s="85" t="s">
        <v>25</v>
      </c>
      <c r="C74" s="26">
        <v>36</v>
      </c>
      <c r="D74" s="26">
        <v>21</v>
      </c>
      <c r="E74" s="26">
        <v>28</v>
      </c>
      <c r="F74" s="35">
        <v>28</v>
      </c>
      <c r="G74" s="20">
        <v>1136</v>
      </c>
      <c r="H74" s="87">
        <f t="shared" si="2"/>
        <v>29</v>
      </c>
    </row>
    <row r="75" spans="1:8" x14ac:dyDescent="0.25">
      <c r="A75" s="85" t="s">
        <v>26</v>
      </c>
      <c r="C75" s="26">
        <v>39</v>
      </c>
      <c r="D75" s="26">
        <v>23</v>
      </c>
      <c r="E75" s="26">
        <v>31</v>
      </c>
      <c r="F75" s="35">
        <v>31</v>
      </c>
      <c r="G75" s="20">
        <v>1131</v>
      </c>
      <c r="H75" s="87">
        <f t="shared" si="2"/>
        <v>29</v>
      </c>
    </row>
    <row r="76" spans="1:8" x14ac:dyDescent="0.25">
      <c r="A76" s="85" t="s">
        <v>27</v>
      </c>
      <c r="C76" s="26">
        <v>33</v>
      </c>
      <c r="D76" s="26">
        <v>21</v>
      </c>
      <c r="E76" s="26">
        <v>27</v>
      </c>
      <c r="F76" s="35">
        <v>26</v>
      </c>
      <c r="G76" s="20">
        <v>1177</v>
      </c>
      <c r="H76" s="87">
        <f t="shared" si="2"/>
        <v>29</v>
      </c>
    </row>
  </sheetData>
  <mergeCells count="3">
    <mergeCell ref="C6:E6"/>
    <mergeCell ref="G6:G7"/>
    <mergeCell ref="B44:G44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76"/>
  <sheetViews>
    <sheetView topLeftCell="A43" zoomScaleNormal="100" workbookViewId="0">
      <selection sqref="A1:E1"/>
    </sheetView>
  </sheetViews>
  <sheetFormatPr defaultColWidth="11.44140625" defaultRowHeight="15" x14ac:dyDescent="0.25"/>
  <cols>
    <col min="1" max="1" width="29" style="1" customWidth="1"/>
    <col min="2" max="2" width="25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9" x14ac:dyDescent="0.25">
      <c r="A1" s="83" t="s">
        <v>77</v>
      </c>
      <c r="B1" s="84" t="s">
        <v>78</v>
      </c>
    </row>
    <row r="2" spans="1:9" s="3" customFormat="1" ht="15.6" x14ac:dyDescent="0.3">
      <c r="A2" s="2" t="s">
        <v>54</v>
      </c>
      <c r="B2" s="2"/>
    </row>
    <row r="3" spans="1:9" s="3" customFormat="1" ht="15.6" x14ac:dyDescent="0.3">
      <c r="A3" s="2"/>
      <c r="B3" s="2"/>
    </row>
    <row r="4" spans="1:9" s="3" customFormat="1" ht="15.6" x14ac:dyDescent="0.3">
      <c r="A4" s="2"/>
      <c r="B4" s="2"/>
    </row>
    <row r="5" spans="1:9" s="5" customFormat="1" ht="12.75" customHeight="1" x14ac:dyDescent="0.2">
      <c r="A5" s="29" t="s">
        <v>2</v>
      </c>
      <c r="B5" s="29"/>
      <c r="C5" s="9"/>
      <c r="D5" s="9"/>
      <c r="E5" s="9"/>
      <c r="F5" s="9"/>
      <c r="G5" s="9"/>
    </row>
    <row r="6" spans="1:9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9" s="5" customFormat="1" ht="16.5" customHeight="1" x14ac:dyDescent="0.2">
      <c r="A7" s="15"/>
      <c r="B7" s="15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9" s="5" customFormat="1" ht="12.75" customHeight="1" x14ac:dyDescent="0.25">
      <c r="A8" s="22" t="s">
        <v>6</v>
      </c>
      <c r="B8" s="22"/>
      <c r="C8" s="12"/>
      <c r="D8" s="12"/>
      <c r="E8" s="12"/>
      <c r="F8" s="12"/>
      <c r="G8" s="12"/>
      <c r="I8" s="41"/>
    </row>
    <row r="9" spans="1:9" s="5" customFormat="1" ht="12.75" customHeight="1" x14ac:dyDescent="0.25">
      <c r="A9" s="23" t="s">
        <v>7</v>
      </c>
      <c r="B9" s="23"/>
      <c r="C9" s="26">
        <v>63</v>
      </c>
      <c r="D9" s="26">
        <v>51</v>
      </c>
      <c r="E9" s="26">
        <v>57</v>
      </c>
      <c r="F9" s="35">
        <v>56</v>
      </c>
      <c r="G9" s="20">
        <v>1131</v>
      </c>
      <c r="H9" s="87">
        <f t="shared" ref="H9:H30" si="0">$F$40</f>
        <v>57</v>
      </c>
    </row>
    <row r="10" spans="1:9" s="5" customFormat="1" ht="12.75" customHeight="1" x14ac:dyDescent="0.25">
      <c r="A10" s="23" t="s">
        <v>8</v>
      </c>
      <c r="B10" s="23"/>
      <c r="C10" s="26">
        <v>65</v>
      </c>
      <c r="D10" s="26">
        <v>52</v>
      </c>
      <c r="E10" s="26">
        <v>58</v>
      </c>
      <c r="F10" s="35">
        <v>57</v>
      </c>
      <c r="G10" s="20">
        <v>1156</v>
      </c>
      <c r="H10" s="87">
        <f t="shared" si="0"/>
        <v>57</v>
      </c>
    </row>
    <row r="11" spans="1:9" s="5" customFormat="1" ht="12.75" customHeight="1" x14ac:dyDescent="0.25">
      <c r="A11" s="23" t="s">
        <v>9</v>
      </c>
      <c r="B11" s="23"/>
      <c r="C11" s="26">
        <v>55</v>
      </c>
      <c r="D11" s="26">
        <v>51</v>
      </c>
      <c r="E11" s="26">
        <v>53</v>
      </c>
      <c r="F11" s="35">
        <v>52</v>
      </c>
      <c r="G11" s="20">
        <v>1302</v>
      </c>
      <c r="H11" s="87">
        <f t="shared" si="0"/>
        <v>57</v>
      </c>
    </row>
    <row r="12" spans="1:9" s="5" customFormat="1" ht="12.75" customHeight="1" x14ac:dyDescent="0.25">
      <c r="A12" s="23" t="s">
        <v>10</v>
      </c>
      <c r="B12" s="23"/>
      <c r="C12" s="26">
        <v>57</v>
      </c>
      <c r="D12" s="26">
        <v>52</v>
      </c>
      <c r="E12" s="26">
        <v>54</v>
      </c>
      <c r="F12" s="35">
        <v>53</v>
      </c>
      <c r="G12" s="20">
        <v>1226</v>
      </c>
      <c r="H12" s="87">
        <f t="shared" si="0"/>
        <v>57</v>
      </c>
    </row>
    <row r="13" spans="1:9" s="5" customFormat="1" ht="12.75" customHeight="1" x14ac:dyDescent="0.25">
      <c r="A13" s="23" t="s">
        <v>11</v>
      </c>
      <c r="B13" s="23"/>
      <c r="C13" s="26">
        <v>63</v>
      </c>
      <c r="D13" s="26">
        <v>48</v>
      </c>
      <c r="E13" s="26">
        <v>56</v>
      </c>
      <c r="F13" s="35">
        <v>55</v>
      </c>
      <c r="G13" s="20">
        <v>1310</v>
      </c>
      <c r="H13" s="87">
        <f t="shared" si="0"/>
        <v>57</v>
      </c>
    </row>
    <row r="14" spans="1:9" s="19" customFormat="1" ht="12.75" customHeight="1" x14ac:dyDescent="0.25">
      <c r="A14" s="23" t="s">
        <v>12</v>
      </c>
      <c r="B14" s="23"/>
      <c r="C14" s="26">
        <v>56</v>
      </c>
      <c r="D14" s="26">
        <v>49</v>
      </c>
      <c r="E14" s="26">
        <v>52</v>
      </c>
      <c r="F14" s="35">
        <v>52</v>
      </c>
      <c r="G14" s="20">
        <v>1291</v>
      </c>
      <c r="H14" s="87">
        <f t="shared" si="0"/>
        <v>57</v>
      </c>
    </row>
    <row r="15" spans="1:9" s="5" customFormat="1" ht="12.75" customHeight="1" x14ac:dyDescent="0.25">
      <c r="A15" s="23" t="s">
        <v>13</v>
      </c>
      <c r="B15" s="23"/>
      <c r="C15" s="26">
        <v>61</v>
      </c>
      <c r="D15" s="26">
        <v>53</v>
      </c>
      <c r="E15" s="26">
        <v>57</v>
      </c>
      <c r="F15" s="35">
        <v>56</v>
      </c>
      <c r="G15" s="20">
        <v>1082</v>
      </c>
      <c r="H15" s="87">
        <f t="shared" si="0"/>
        <v>57</v>
      </c>
    </row>
    <row r="16" spans="1:9" s="5" customFormat="1" ht="12.75" customHeight="1" x14ac:dyDescent="0.25">
      <c r="A16" s="23" t="s">
        <v>14</v>
      </c>
      <c r="B16" s="23"/>
      <c r="C16" s="26">
        <v>56</v>
      </c>
      <c r="D16" s="26">
        <v>48</v>
      </c>
      <c r="E16" s="26">
        <v>52</v>
      </c>
      <c r="F16" s="35">
        <v>54</v>
      </c>
      <c r="G16" s="20">
        <v>1131</v>
      </c>
      <c r="H16" s="87">
        <f t="shared" si="0"/>
        <v>57</v>
      </c>
    </row>
    <row r="17" spans="1:8" s="5" customFormat="1" ht="12.75" customHeight="1" x14ac:dyDescent="0.25">
      <c r="A17" s="23" t="s">
        <v>15</v>
      </c>
      <c r="B17" s="23"/>
      <c r="C17" s="26">
        <v>66</v>
      </c>
      <c r="D17" s="26">
        <v>59</v>
      </c>
      <c r="E17" s="26">
        <v>63</v>
      </c>
      <c r="F17" s="35">
        <v>62</v>
      </c>
      <c r="G17" s="20">
        <v>1055</v>
      </c>
      <c r="H17" s="87">
        <f t="shared" si="0"/>
        <v>57</v>
      </c>
    </row>
    <row r="18" spans="1:8" s="5" customFormat="1" ht="12.75" customHeight="1" x14ac:dyDescent="0.25">
      <c r="A18" s="23" t="s">
        <v>16</v>
      </c>
      <c r="B18" s="23"/>
      <c r="C18" s="26">
        <v>63</v>
      </c>
      <c r="D18" s="26">
        <v>58</v>
      </c>
      <c r="E18" s="26">
        <v>61</v>
      </c>
      <c r="F18" s="35">
        <v>60</v>
      </c>
      <c r="G18" s="20">
        <v>1324</v>
      </c>
      <c r="H18" s="87">
        <f t="shared" si="0"/>
        <v>57</v>
      </c>
    </row>
    <row r="19" spans="1:8" s="5" customFormat="1" ht="12.75" customHeight="1" x14ac:dyDescent="0.25">
      <c r="A19" s="23" t="s">
        <v>17</v>
      </c>
      <c r="B19" s="23"/>
      <c r="C19" s="26">
        <v>63</v>
      </c>
      <c r="D19" s="26">
        <v>52</v>
      </c>
      <c r="E19" s="26">
        <v>57</v>
      </c>
      <c r="F19" s="35">
        <v>57</v>
      </c>
      <c r="G19" s="20">
        <v>1491</v>
      </c>
      <c r="H19" s="87">
        <f t="shared" si="0"/>
        <v>57</v>
      </c>
    </row>
    <row r="20" spans="1:8" s="5" customFormat="1" ht="12.75" customHeight="1" x14ac:dyDescent="0.25">
      <c r="A20" s="23" t="s">
        <v>18</v>
      </c>
      <c r="B20" s="23"/>
      <c r="C20" s="26">
        <v>67</v>
      </c>
      <c r="D20" s="26">
        <v>55</v>
      </c>
      <c r="E20" s="26">
        <v>61</v>
      </c>
      <c r="F20" s="35">
        <v>60</v>
      </c>
      <c r="G20" s="20">
        <v>1211</v>
      </c>
      <c r="H20" s="87">
        <f t="shared" si="0"/>
        <v>57</v>
      </c>
    </row>
    <row r="21" spans="1:8" s="5" customFormat="1" ht="12.75" customHeight="1" x14ac:dyDescent="0.25">
      <c r="A21" s="23" t="s">
        <v>19</v>
      </c>
      <c r="B21" s="23"/>
      <c r="C21" s="26">
        <v>66</v>
      </c>
      <c r="D21" s="26">
        <v>58</v>
      </c>
      <c r="E21" s="26">
        <v>62</v>
      </c>
      <c r="F21" s="35">
        <v>61</v>
      </c>
      <c r="G21" s="20">
        <v>1164</v>
      </c>
      <c r="H21" s="87">
        <f t="shared" si="0"/>
        <v>57</v>
      </c>
    </row>
    <row r="22" spans="1:8" s="5" customFormat="1" ht="12.75" customHeight="1" x14ac:dyDescent="0.25">
      <c r="A22" s="23" t="s">
        <v>20</v>
      </c>
      <c r="B22" s="23"/>
      <c r="C22" s="26">
        <v>60</v>
      </c>
      <c r="D22" s="26">
        <v>50</v>
      </c>
      <c r="E22" s="26">
        <v>55</v>
      </c>
      <c r="F22" s="35">
        <v>53</v>
      </c>
      <c r="G22" s="20">
        <v>1140</v>
      </c>
      <c r="H22" s="87">
        <f t="shared" si="0"/>
        <v>57</v>
      </c>
    </row>
    <row r="23" spans="1:8" s="5" customFormat="1" ht="12.75" customHeight="1" x14ac:dyDescent="0.25">
      <c r="A23" s="23" t="s">
        <v>21</v>
      </c>
      <c r="B23" s="23"/>
      <c r="C23" s="26">
        <v>57</v>
      </c>
      <c r="D23" s="26">
        <v>46</v>
      </c>
      <c r="E23" s="26">
        <v>52</v>
      </c>
      <c r="F23" s="35">
        <v>55</v>
      </c>
      <c r="G23" s="20">
        <v>1848</v>
      </c>
      <c r="H23" s="87">
        <f t="shared" si="0"/>
        <v>57</v>
      </c>
    </row>
    <row r="24" spans="1:8" s="5" customFormat="1" ht="12.75" customHeight="1" x14ac:dyDescent="0.25">
      <c r="A24" s="23" t="s">
        <v>39</v>
      </c>
      <c r="B24" s="23"/>
      <c r="C24" s="26">
        <v>66</v>
      </c>
      <c r="D24" s="26">
        <v>55</v>
      </c>
      <c r="E24" s="26">
        <v>60</v>
      </c>
      <c r="F24" s="35">
        <v>60</v>
      </c>
      <c r="G24" s="20">
        <v>1497</v>
      </c>
      <c r="H24" s="87">
        <f t="shared" si="0"/>
        <v>57</v>
      </c>
    </row>
    <row r="25" spans="1:8" s="5" customFormat="1" ht="12.75" customHeight="1" x14ac:dyDescent="0.25">
      <c r="A25" s="23" t="s">
        <v>22</v>
      </c>
      <c r="B25" s="23"/>
      <c r="C25" s="26">
        <v>65</v>
      </c>
      <c r="D25" s="26">
        <v>54</v>
      </c>
      <c r="E25" s="26">
        <v>60</v>
      </c>
      <c r="F25" s="35">
        <v>60</v>
      </c>
      <c r="G25" s="20">
        <v>1136</v>
      </c>
      <c r="H25" s="87">
        <f t="shared" si="0"/>
        <v>57</v>
      </c>
    </row>
    <row r="26" spans="1:8" s="5" customFormat="1" ht="12.75" customHeight="1" x14ac:dyDescent="0.25">
      <c r="A26" s="23" t="s">
        <v>23</v>
      </c>
      <c r="B26" s="23"/>
      <c r="C26" s="26">
        <v>64</v>
      </c>
      <c r="D26" s="26">
        <v>56</v>
      </c>
      <c r="E26" s="26">
        <v>60</v>
      </c>
      <c r="F26" s="35">
        <v>61</v>
      </c>
      <c r="G26" s="20">
        <v>1207</v>
      </c>
      <c r="H26" s="87">
        <f t="shared" si="0"/>
        <v>57</v>
      </c>
    </row>
    <row r="27" spans="1:8" s="5" customFormat="1" ht="12.75" customHeight="1" x14ac:dyDescent="0.25">
      <c r="A27" s="23" t="s">
        <v>24</v>
      </c>
      <c r="B27" s="23"/>
      <c r="C27" s="26">
        <v>66</v>
      </c>
      <c r="D27" s="26">
        <v>60</v>
      </c>
      <c r="E27" s="26">
        <v>63</v>
      </c>
      <c r="F27" s="35">
        <v>63</v>
      </c>
      <c r="G27" s="20">
        <v>1045</v>
      </c>
      <c r="H27" s="87">
        <f t="shared" si="0"/>
        <v>57</v>
      </c>
    </row>
    <row r="28" spans="1:8" s="5" customFormat="1" ht="12.75" customHeight="1" x14ac:dyDescent="0.25">
      <c r="A28" s="23" t="s">
        <v>25</v>
      </c>
      <c r="B28" s="23"/>
      <c r="C28" s="26">
        <v>64</v>
      </c>
      <c r="D28" s="26">
        <v>56</v>
      </c>
      <c r="E28" s="26">
        <v>60</v>
      </c>
      <c r="F28" s="35">
        <v>60</v>
      </c>
      <c r="G28" s="20">
        <v>1076</v>
      </c>
      <c r="H28" s="87">
        <f t="shared" si="0"/>
        <v>57</v>
      </c>
    </row>
    <row r="29" spans="1:8" s="19" customFormat="1" ht="12.75" customHeight="1" x14ac:dyDescent="0.25">
      <c r="A29" s="23" t="s">
        <v>26</v>
      </c>
      <c r="B29" s="23"/>
      <c r="C29" s="26">
        <v>62</v>
      </c>
      <c r="D29" s="26">
        <v>50</v>
      </c>
      <c r="E29" s="26">
        <v>56</v>
      </c>
      <c r="F29" s="35">
        <v>55</v>
      </c>
      <c r="G29" s="20">
        <v>1064</v>
      </c>
      <c r="H29" s="87">
        <f t="shared" si="0"/>
        <v>57</v>
      </c>
    </row>
    <row r="30" spans="1:8" s="5" customFormat="1" ht="12.75" customHeight="1" x14ac:dyDescent="0.25">
      <c r="A30" s="23" t="s">
        <v>27</v>
      </c>
      <c r="B30" s="23"/>
      <c r="C30" s="26">
        <v>63</v>
      </c>
      <c r="D30" s="26">
        <v>53</v>
      </c>
      <c r="E30" s="26">
        <v>58</v>
      </c>
      <c r="F30" s="35">
        <v>58</v>
      </c>
      <c r="G30" s="20">
        <v>1096</v>
      </c>
      <c r="H30" s="87">
        <f t="shared" si="0"/>
        <v>57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60</v>
      </c>
      <c r="D32" s="26">
        <v>50</v>
      </c>
      <c r="E32" s="26">
        <v>55</v>
      </c>
      <c r="F32" s="35">
        <v>54</v>
      </c>
      <c r="G32" s="20">
        <v>7416</v>
      </c>
      <c r="H32" s="87">
        <f t="shared" ref="H32:H38" si="1">$F$40</f>
        <v>57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63</v>
      </c>
      <c r="D33" s="26">
        <v>56</v>
      </c>
      <c r="E33" s="26">
        <v>59</v>
      </c>
      <c r="F33" s="35">
        <v>59</v>
      </c>
      <c r="G33" s="20">
        <v>3510</v>
      </c>
      <c r="H33" s="87">
        <f t="shared" si="1"/>
        <v>57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61</v>
      </c>
      <c r="D34" s="26">
        <v>53</v>
      </c>
      <c r="E34" s="26">
        <v>57</v>
      </c>
      <c r="F34" s="35">
        <v>56</v>
      </c>
      <c r="G34" s="20">
        <v>1082</v>
      </c>
      <c r="H34" s="87">
        <f t="shared" si="1"/>
        <v>57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65</v>
      </c>
      <c r="D35" s="26">
        <v>54</v>
      </c>
      <c r="E35" s="26">
        <v>59</v>
      </c>
      <c r="F35" s="35">
        <v>59</v>
      </c>
      <c r="G35" s="20">
        <v>3866</v>
      </c>
      <c r="H35" s="87">
        <f t="shared" si="1"/>
        <v>57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66</v>
      </c>
      <c r="D36" s="26">
        <v>55</v>
      </c>
      <c r="E36" s="26">
        <v>60</v>
      </c>
      <c r="F36" s="35">
        <v>60</v>
      </c>
      <c r="G36" s="20">
        <v>2633</v>
      </c>
      <c r="H36" s="87">
        <f t="shared" si="1"/>
        <v>57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58</v>
      </c>
      <c r="D37" s="26">
        <v>47</v>
      </c>
      <c r="E37" s="26">
        <v>52</v>
      </c>
      <c r="F37" s="35">
        <v>55</v>
      </c>
      <c r="G37" s="20">
        <v>2988</v>
      </c>
      <c r="H37" s="87">
        <f t="shared" si="1"/>
        <v>57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64</v>
      </c>
      <c r="D38" s="26">
        <v>55</v>
      </c>
      <c r="E38" s="26">
        <v>59</v>
      </c>
      <c r="F38" s="35">
        <v>59</v>
      </c>
      <c r="G38" s="20">
        <v>5488</v>
      </c>
      <c r="H38" s="87">
        <f t="shared" si="1"/>
        <v>57</v>
      </c>
    </row>
    <row r="39" spans="1:8" s="5" customFormat="1" ht="12.75" customHeight="1" x14ac:dyDescent="0.25">
      <c r="A39" s="30"/>
      <c r="B39" s="30"/>
      <c r="C39" s="26"/>
      <c r="D39" s="26"/>
      <c r="E39" s="26"/>
      <c r="F39" s="35"/>
      <c r="H39" s="87"/>
    </row>
    <row r="40" spans="1:8" s="19" customFormat="1" ht="25.5" customHeight="1" x14ac:dyDescent="0.25">
      <c r="A40" s="31" t="s">
        <v>40</v>
      </c>
      <c r="B40" s="31"/>
      <c r="C40" s="26">
        <v>62</v>
      </c>
      <c r="D40" s="26">
        <v>53</v>
      </c>
      <c r="E40" s="26">
        <v>57</v>
      </c>
      <c r="F40" s="35">
        <v>57</v>
      </c>
      <c r="G40" s="20">
        <v>26983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/>
    </row>
    <row r="42" spans="1:8" s="5" customFormat="1" ht="12" customHeight="1" x14ac:dyDescent="0.25"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C43" s="16"/>
      <c r="D43" s="16"/>
      <c r="E43" s="16"/>
      <c r="F43" s="16"/>
      <c r="G43" s="16"/>
      <c r="H43" s="87"/>
    </row>
    <row r="44" spans="1:8" s="5" customFormat="1" ht="14.1" customHeight="1" x14ac:dyDescent="0.25">
      <c r="A44" s="13" t="s">
        <v>44</v>
      </c>
      <c r="B44" s="111" t="s">
        <v>59</v>
      </c>
      <c r="C44" s="102"/>
      <c r="D44" s="102"/>
      <c r="E44" s="102"/>
      <c r="F44" s="102"/>
      <c r="G44" s="102"/>
      <c r="H44" s="87"/>
    </row>
    <row r="45" spans="1:8" s="13" customFormat="1" ht="15.75" customHeight="1" x14ac:dyDescent="0.25">
      <c r="H45" s="87"/>
    </row>
    <row r="46" spans="1:8" s="13" customFormat="1" ht="12" customHeight="1" x14ac:dyDescent="0.25">
      <c r="H46" s="87"/>
    </row>
    <row r="47" spans="1:8" s="13" customFormat="1" ht="13.2" x14ac:dyDescent="0.25">
      <c r="H47" s="87"/>
    </row>
    <row r="48" spans="1:8" s="5" customFormat="1" ht="13.2" x14ac:dyDescent="0.25">
      <c r="A48" s="86" t="s">
        <v>110</v>
      </c>
      <c r="C48" s="26">
        <v>60</v>
      </c>
      <c r="D48" s="26">
        <v>50</v>
      </c>
      <c r="E48" s="26">
        <v>55</v>
      </c>
      <c r="F48" s="35">
        <v>54</v>
      </c>
      <c r="G48" s="20">
        <v>7416</v>
      </c>
      <c r="H48" s="87">
        <f t="shared" ref="H48:H76" si="2">$F$40</f>
        <v>57</v>
      </c>
    </row>
    <row r="49" spans="1:8" s="5" customFormat="1" ht="13.2" x14ac:dyDescent="0.25">
      <c r="A49" s="85" t="s">
        <v>7</v>
      </c>
      <c r="C49" s="26">
        <v>63</v>
      </c>
      <c r="D49" s="26">
        <v>51</v>
      </c>
      <c r="E49" s="26">
        <v>57</v>
      </c>
      <c r="F49" s="35">
        <v>56</v>
      </c>
      <c r="G49" s="20">
        <v>1131</v>
      </c>
      <c r="H49" s="87">
        <f t="shared" si="2"/>
        <v>57</v>
      </c>
    </row>
    <row r="50" spans="1:8" s="5" customFormat="1" ht="15.6" x14ac:dyDescent="0.3">
      <c r="A50" s="85" t="s">
        <v>8</v>
      </c>
      <c r="B50" s="3"/>
      <c r="C50" s="26">
        <v>65</v>
      </c>
      <c r="D50" s="26">
        <v>52</v>
      </c>
      <c r="E50" s="26">
        <v>58</v>
      </c>
      <c r="F50" s="35">
        <v>57</v>
      </c>
      <c r="G50" s="20">
        <v>1156</v>
      </c>
      <c r="H50" s="87">
        <f t="shared" si="2"/>
        <v>57</v>
      </c>
    </row>
    <row r="51" spans="1:8" s="5" customFormat="1" ht="13.2" x14ac:dyDescent="0.25">
      <c r="A51" s="85" t="s">
        <v>9</v>
      </c>
      <c r="C51" s="26">
        <v>55</v>
      </c>
      <c r="D51" s="26">
        <v>51</v>
      </c>
      <c r="E51" s="26">
        <v>53</v>
      </c>
      <c r="F51" s="35">
        <v>52</v>
      </c>
      <c r="G51" s="20">
        <v>1302</v>
      </c>
      <c r="H51" s="87">
        <f t="shared" si="2"/>
        <v>57</v>
      </c>
    </row>
    <row r="52" spans="1:8" s="5" customFormat="1" ht="13.2" x14ac:dyDescent="0.25">
      <c r="A52" s="85" t="s">
        <v>10</v>
      </c>
      <c r="C52" s="26">
        <v>57</v>
      </c>
      <c r="D52" s="26">
        <v>52</v>
      </c>
      <c r="E52" s="26">
        <v>54</v>
      </c>
      <c r="F52" s="35">
        <v>53</v>
      </c>
      <c r="G52" s="20">
        <v>1226</v>
      </c>
      <c r="H52" s="87">
        <f t="shared" si="2"/>
        <v>57</v>
      </c>
    </row>
    <row r="53" spans="1:8" s="5" customFormat="1" ht="13.2" x14ac:dyDescent="0.25">
      <c r="A53" s="85" t="s">
        <v>11</v>
      </c>
      <c r="C53" s="26">
        <v>63</v>
      </c>
      <c r="D53" s="26">
        <v>48</v>
      </c>
      <c r="E53" s="26">
        <v>56</v>
      </c>
      <c r="F53" s="35">
        <v>55</v>
      </c>
      <c r="G53" s="20">
        <v>1310</v>
      </c>
      <c r="H53" s="87">
        <f t="shared" si="2"/>
        <v>57</v>
      </c>
    </row>
    <row r="54" spans="1:8" s="5" customFormat="1" ht="13.2" x14ac:dyDescent="0.25">
      <c r="A54" s="85" t="s">
        <v>12</v>
      </c>
      <c r="C54" s="26">
        <v>56</v>
      </c>
      <c r="D54" s="26">
        <v>49</v>
      </c>
      <c r="E54" s="26">
        <v>52</v>
      </c>
      <c r="F54" s="35">
        <v>52</v>
      </c>
      <c r="G54" s="20">
        <v>1291</v>
      </c>
      <c r="H54" s="87">
        <f t="shared" si="2"/>
        <v>57</v>
      </c>
    </row>
    <row r="55" spans="1:8" s="5" customFormat="1" ht="13.2" x14ac:dyDescent="0.25">
      <c r="A55" s="86" t="s">
        <v>13</v>
      </c>
      <c r="C55" s="26">
        <v>61</v>
      </c>
      <c r="D55" s="26">
        <v>53</v>
      </c>
      <c r="E55" s="26">
        <v>57</v>
      </c>
      <c r="F55" s="35">
        <v>56</v>
      </c>
      <c r="G55" s="20">
        <v>1082</v>
      </c>
      <c r="H55" s="87">
        <f t="shared" si="2"/>
        <v>57</v>
      </c>
    </row>
    <row r="56" spans="1:8" s="5" customFormat="1" ht="13.2" x14ac:dyDescent="0.25">
      <c r="A56" s="85" t="s">
        <v>13</v>
      </c>
      <c r="C56" s="26">
        <v>61</v>
      </c>
      <c r="D56" s="26">
        <v>53</v>
      </c>
      <c r="E56" s="26">
        <v>57</v>
      </c>
      <c r="F56" s="35">
        <v>56</v>
      </c>
      <c r="G56" s="20">
        <v>1082</v>
      </c>
      <c r="H56" s="87">
        <f t="shared" si="2"/>
        <v>57</v>
      </c>
    </row>
    <row r="57" spans="1:8" s="5" customFormat="1" ht="13.2" x14ac:dyDescent="0.25">
      <c r="A57" s="86" t="s">
        <v>47</v>
      </c>
      <c r="C57" s="26">
        <v>63</v>
      </c>
      <c r="D57" s="26">
        <v>56</v>
      </c>
      <c r="E57" s="26">
        <v>59</v>
      </c>
      <c r="F57" s="35">
        <v>59</v>
      </c>
      <c r="G57" s="20">
        <v>3510</v>
      </c>
      <c r="H57" s="87">
        <f t="shared" si="2"/>
        <v>57</v>
      </c>
    </row>
    <row r="58" spans="1:8" s="5" customFormat="1" ht="13.2" x14ac:dyDescent="0.25">
      <c r="A58" s="85" t="s">
        <v>14</v>
      </c>
      <c r="C58" s="26">
        <v>56</v>
      </c>
      <c r="D58" s="26">
        <v>48</v>
      </c>
      <c r="E58" s="26">
        <v>52</v>
      </c>
      <c r="F58" s="35">
        <v>54</v>
      </c>
      <c r="G58" s="20">
        <v>1131</v>
      </c>
      <c r="H58" s="87">
        <f t="shared" si="2"/>
        <v>57</v>
      </c>
    </row>
    <row r="59" spans="1:8" s="5" customFormat="1" ht="13.2" x14ac:dyDescent="0.25">
      <c r="A59" s="85" t="s">
        <v>15</v>
      </c>
      <c r="C59" s="26">
        <v>66</v>
      </c>
      <c r="D59" s="26">
        <v>59</v>
      </c>
      <c r="E59" s="26">
        <v>63</v>
      </c>
      <c r="F59" s="35">
        <v>62</v>
      </c>
      <c r="G59" s="20">
        <v>1055</v>
      </c>
      <c r="H59" s="87">
        <f t="shared" si="2"/>
        <v>57</v>
      </c>
    </row>
    <row r="60" spans="1:8" s="5" customFormat="1" ht="13.2" x14ac:dyDescent="0.25">
      <c r="A60" s="85" t="s">
        <v>16</v>
      </c>
      <c r="C60" s="26">
        <v>63</v>
      </c>
      <c r="D60" s="26">
        <v>58</v>
      </c>
      <c r="E60" s="26">
        <v>61</v>
      </c>
      <c r="F60" s="35">
        <v>60</v>
      </c>
      <c r="G60" s="20">
        <v>1324</v>
      </c>
      <c r="H60" s="87">
        <f t="shared" si="2"/>
        <v>57</v>
      </c>
    </row>
    <row r="61" spans="1:8" s="5" customFormat="1" ht="13.2" x14ac:dyDescent="0.25">
      <c r="A61" s="86" t="s">
        <v>111</v>
      </c>
      <c r="C61" s="26">
        <v>65</v>
      </c>
      <c r="D61" s="26">
        <v>54</v>
      </c>
      <c r="E61" s="26">
        <v>59</v>
      </c>
      <c r="F61" s="35">
        <v>59</v>
      </c>
      <c r="G61" s="20">
        <v>3866</v>
      </c>
      <c r="H61" s="87">
        <f t="shared" si="2"/>
        <v>57</v>
      </c>
    </row>
    <row r="62" spans="1:8" s="5" customFormat="1" ht="13.2" x14ac:dyDescent="0.25">
      <c r="A62" s="85" t="s">
        <v>17</v>
      </c>
      <c r="C62" s="26">
        <v>63</v>
      </c>
      <c r="D62" s="26">
        <v>52</v>
      </c>
      <c r="E62" s="26">
        <v>57</v>
      </c>
      <c r="F62" s="35">
        <v>57</v>
      </c>
      <c r="G62" s="20">
        <v>1491</v>
      </c>
      <c r="H62" s="87">
        <f t="shared" si="2"/>
        <v>57</v>
      </c>
    </row>
    <row r="63" spans="1:8" s="5" customFormat="1" ht="13.2" x14ac:dyDescent="0.25">
      <c r="A63" s="85" t="s">
        <v>18</v>
      </c>
      <c r="C63" s="26">
        <v>67</v>
      </c>
      <c r="D63" s="26">
        <v>55</v>
      </c>
      <c r="E63" s="26">
        <v>61</v>
      </c>
      <c r="F63" s="35">
        <v>60</v>
      </c>
      <c r="G63" s="20">
        <v>1211</v>
      </c>
      <c r="H63" s="87">
        <f t="shared" si="2"/>
        <v>57</v>
      </c>
    </row>
    <row r="64" spans="1:8" s="5" customFormat="1" ht="13.2" x14ac:dyDescent="0.25">
      <c r="A64" s="85" t="s">
        <v>19</v>
      </c>
      <c r="C64" s="26">
        <v>66</v>
      </c>
      <c r="D64" s="26">
        <v>58</v>
      </c>
      <c r="E64" s="26">
        <v>62</v>
      </c>
      <c r="F64" s="35">
        <v>61</v>
      </c>
      <c r="G64" s="20">
        <v>1164</v>
      </c>
      <c r="H64" s="87">
        <f t="shared" si="2"/>
        <v>57</v>
      </c>
    </row>
    <row r="65" spans="1:8" s="5" customFormat="1" ht="13.2" x14ac:dyDescent="0.25">
      <c r="A65" s="86" t="s">
        <v>50</v>
      </c>
      <c r="C65" s="26">
        <v>58</v>
      </c>
      <c r="D65" s="26">
        <v>47</v>
      </c>
      <c r="E65" s="26">
        <v>52</v>
      </c>
      <c r="F65" s="35">
        <v>55</v>
      </c>
      <c r="G65" s="20">
        <v>2988</v>
      </c>
      <c r="H65" s="87">
        <f t="shared" si="2"/>
        <v>57</v>
      </c>
    </row>
    <row r="66" spans="1:8" s="5" customFormat="1" ht="13.2" x14ac:dyDescent="0.25">
      <c r="A66" s="85" t="s">
        <v>20</v>
      </c>
      <c r="C66" s="26">
        <v>60</v>
      </c>
      <c r="D66" s="26">
        <v>50</v>
      </c>
      <c r="E66" s="26">
        <v>55</v>
      </c>
      <c r="F66" s="35">
        <v>53</v>
      </c>
      <c r="G66" s="20">
        <v>1140</v>
      </c>
      <c r="H66" s="87">
        <f t="shared" si="2"/>
        <v>57</v>
      </c>
    </row>
    <row r="67" spans="1:8" s="5" customFormat="1" ht="13.2" x14ac:dyDescent="0.25">
      <c r="A67" s="85" t="s">
        <v>21</v>
      </c>
      <c r="C67" s="26">
        <v>57</v>
      </c>
      <c r="D67" s="26">
        <v>46</v>
      </c>
      <c r="E67" s="26">
        <v>52</v>
      </c>
      <c r="F67" s="35">
        <v>55</v>
      </c>
      <c r="G67" s="20">
        <v>1848</v>
      </c>
      <c r="H67" s="87">
        <f t="shared" si="2"/>
        <v>57</v>
      </c>
    </row>
    <row r="68" spans="1:8" s="5" customFormat="1" ht="13.2" x14ac:dyDescent="0.25">
      <c r="A68" s="86" t="s">
        <v>49</v>
      </c>
      <c r="C68" s="26">
        <v>66</v>
      </c>
      <c r="D68" s="26">
        <v>55</v>
      </c>
      <c r="E68" s="26">
        <v>60</v>
      </c>
      <c r="F68" s="35">
        <v>60</v>
      </c>
      <c r="G68" s="20">
        <v>2633</v>
      </c>
      <c r="H68" s="87">
        <f t="shared" si="2"/>
        <v>57</v>
      </c>
    </row>
    <row r="69" spans="1:8" s="5" customFormat="1" ht="13.2" x14ac:dyDescent="0.25">
      <c r="A69" s="85" t="s">
        <v>39</v>
      </c>
      <c r="C69" s="26">
        <v>66</v>
      </c>
      <c r="D69" s="26">
        <v>55</v>
      </c>
      <c r="E69" s="26">
        <v>60</v>
      </c>
      <c r="F69" s="35">
        <v>60</v>
      </c>
      <c r="G69" s="20">
        <v>1497</v>
      </c>
      <c r="H69" s="87">
        <f t="shared" si="2"/>
        <v>57</v>
      </c>
    </row>
    <row r="70" spans="1:8" s="5" customFormat="1" ht="13.2" x14ac:dyDescent="0.25">
      <c r="A70" s="85" t="s">
        <v>22</v>
      </c>
      <c r="C70" s="26">
        <v>65</v>
      </c>
      <c r="D70" s="26">
        <v>54</v>
      </c>
      <c r="E70" s="26">
        <v>60</v>
      </c>
      <c r="F70" s="35">
        <v>60</v>
      </c>
      <c r="G70" s="20">
        <v>1136</v>
      </c>
      <c r="H70" s="87">
        <f t="shared" si="2"/>
        <v>57</v>
      </c>
    </row>
    <row r="71" spans="1:8" s="5" customFormat="1" ht="13.2" x14ac:dyDescent="0.25">
      <c r="A71" s="86" t="s">
        <v>51</v>
      </c>
      <c r="C71" s="26">
        <v>64</v>
      </c>
      <c r="D71" s="26">
        <v>55</v>
      </c>
      <c r="E71" s="26">
        <v>59</v>
      </c>
      <c r="F71" s="35">
        <v>59</v>
      </c>
      <c r="G71" s="20">
        <v>5488</v>
      </c>
      <c r="H71" s="87">
        <f t="shared" si="2"/>
        <v>57</v>
      </c>
    </row>
    <row r="72" spans="1:8" s="5" customFormat="1" ht="13.2" x14ac:dyDescent="0.25">
      <c r="A72" s="85" t="s">
        <v>23</v>
      </c>
      <c r="C72" s="26">
        <v>64</v>
      </c>
      <c r="D72" s="26">
        <v>56</v>
      </c>
      <c r="E72" s="26">
        <v>60</v>
      </c>
      <c r="F72" s="35">
        <v>61</v>
      </c>
      <c r="G72" s="20">
        <v>1207</v>
      </c>
      <c r="H72" s="87">
        <f t="shared" si="2"/>
        <v>57</v>
      </c>
    </row>
    <row r="73" spans="1:8" s="5" customFormat="1" ht="13.2" x14ac:dyDescent="0.25">
      <c r="A73" s="85" t="s">
        <v>24</v>
      </c>
      <c r="C73" s="26">
        <v>66</v>
      </c>
      <c r="D73" s="26">
        <v>60</v>
      </c>
      <c r="E73" s="26">
        <v>63</v>
      </c>
      <c r="F73" s="35">
        <v>63</v>
      </c>
      <c r="G73" s="20">
        <v>1045</v>
      </c>
      <c r="H73" s="87">
        <f t="shared" si="2"/>
        <v>57</v>
      </c>
    </row>
    <row r="74" spans="1:8" x14ac:dyDescent="0.25">
      <c r="A74" s="85" t="s">
        <v>25</v>
      </c>
      <c r="C74" s="26">
        <v>64</v>
      </c>
      <c r="D74" s="26">
        <v>56</v>
      </c>
      <c r="E74" s="26">
        <v>60</v>
      </c>
      <c r="F74" s="35">
        <v>60</v>
      </c>
      <c r="G74" s="20">
        <v>1076</v>
      </c>
      <c r="H74" s="87">
        <f t="shared" si="2"/>
        <v>57</v>
      </c>
    </row>
    <row r="75" spans="1:8" x14ac:dyDescent="0.25">
      <c r="A75" s="85" t="s">
        <v>26</v>
      </c>
      <c r="C75" s="26">
        <v>62</v>
      </c>
      <c r="D75" s="26">
        <v>50</v>
      </c>
      <c r="E75" s="26">
        <v>56</v>
      </c>
      <c r="F75" s="35">
        <v>55</v>
      </c>
      <c r="G75" s="20">
        <v>1064</v>
      </c>
      <c r="H75" s="87">
        <f t="shared" si="2"/>
        <v>57</v>
      </c>
    </row>
    <row r="76" spans="1:8" x14ac:dyDescent="0.25">
      <c r="A76" s="85" t="s">
        <v>27</v>
      </c>
      <c r="C76" s="26">
        <v>63</v>
      </c>
      <c r="D76" s="26">
        <v>53</v>
      </c>
      <c r="E76" s="26">
        <v>58</v>
      </c>
      <c r="F76" s="35">
        <v>58</v>
      </c>
      <c r="G76" s="20">
        <v>1096</v>
      </c>
      <c r="H76" s="87">
        <f t="shared" si="2"/>
        <v>57</v>
      </c>
    </row>
  </sheetData>
  <mergeCells count="3">
    <mergeCell ref="C6:E6"/>
    <mergeCell ref="G6:G7"/>
    <mergeCell ref="B44:G44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H76"/>
  <sheetViews>
    <sheetView topLeftCell="A34" zoomScaleNormal="100" workbookViewId="0">
      <selection sqref="A1:E1"/>
    </sheetView>
  </sheetViews>
  <sheetFormatPr defaultColWidth="11.44140625" defaultRowHeight="15" x14ac:dyDescent="0.25"/>
  <cols>
    <col min="1" max="1" width="29" style="1" customWidth="1"/>
    <col min="2" max="2" width="25.5546875" style="1" customWidth="1"/>
    <col min="3" max="5" width="10.33203125" style="1" customWidth="1"/>
    <col min="6" max="6" width="11.88671875" style="1" customWidth="1"/>
    <col min="7" max="7" width="11.5546875" style="1" customWidth="1"/>
    <col min="8" max="16384" width="11.44140625" style="1"/>
  </cols>
  <sheetData>
    <row r="1" spans="1:8" x14ac:dyDescent="0.25">
      <c r="A1" s="83" t="s">
        <v>77</v>
      </c>
      <c r="B1" s="84" t="s">
        <v>78</v>
      </c>
    </row>
    <row r="2" spans="1:8" s="3" customFormat="1" ht="15.6" x14ac:dyDescent="0.3">
      <c r="A2" s="2" t="s">
        <v>90</v>
      </c>
      <c r="B2" s="2"/>
    </row>
    <row r="3" spans="1:8" s="3" customFormat="1" ht="15.6" x14ac:dyDescent="0.3">
      <c r="A3" s="2" t="s">
        <v>89</v>
      </c>
      <c r="B3" s="2"/>
    </row>
    <row r="4" spans="1:8" s="3" customFormat="1" ht="15.6" x14ac:dyDescent="0.3">
      <c r="A4" s="2"/>
      <c r="B4" s="2"/>
    </row>
    <row r="5" spans="1:8" s="5" customFormat="1" ht="12.75" customHeight="1" x14ac:dyDescent="0.2">
      <c r="A5" s="29" t="s">
        <v>2</v>
      </c>
      <c r="B5" s="29"/>
      <c r="C5" s="9"/>
      <c r="D5" s="9"/>
      <c r="E5" s="9"/>
      <c r="F5" s="9"/>
      <c r="G5" s="9"/>
    </row>
    <row r="6" spans="1:8" s="5" customFormat="1" ht="25.5" customHeight="1" x14ac:dyDescent="0.2">
      <c r="A6" s="10"/>
      <c r="B6" s="10"/>
      <c r="C6" s="98" t="s">
        <v>3</v>
      </c>
      <c r="D6" s="98"/>
      <c r="E6" s="98"/>
      <c r="F6" s="11" t="s">
        <v>29</v>
      </c>
      <c r="G6" s="99" t="s">
        <v>5</v>
      </c>
    </row>
    <row r="7" spans="1:8" s="5" customFormat="1" ht="16.5" customHeight="1" x14ac:dyDescent="0.2">
      <c r="A7" s="15"/>
      <c r="B7" s="15"/>
      <c r="C7" s="11" t="s">
        <v>0</v>
      </c>
      <c r="D7" s="11" t="s">
        <v>1</v>
      </c>
      <c r="E7" s="11" t="s">
        <v>4</v>
      </c>
      <c r="F7" s="11" t="s">
        <v>4</v>
      </c>
      <c r="G7" s="100"/>
      <c r="H7" s="5" t="s">
        <v>40</v>
      </c>
    </row>
    <row r="8" spans="1:8" s="5" customFormat="1" ht="12.75" customHeight="1" x14ac:dyDescent="0.25">
      <c r="A8" s="22" t="s">
        <v>6</v>
      </c>
      <c r="B8" s="22"/>
      <c r="C8" s="12"/>
      <c r="D8" s="12"/>
      <c r="E8" s="12"/>
      <c r="F8" s="12"/>
      <c r="G8" s="12"/>
    </row>
    <row r="9" spans="1:8" s="5" customFormat="1" ht="12.75" customHeight="1" x14ac:dyDescent="0.25">
      <c r="A9" s="23" t="s">
        <v>7</v>
      </c>
      <c r="B9" s="23"/>
      <c r="C9" s="26">
        <v>4</v>
      </c>
      <c r="D9" s="26">
        <v>4</v>
      </c>
      <c r="E9" s="26">
        <v>4</v>
      </c>
      <c r="F9" s="35">
        <v>4</v>
      </c>
      <c r="G9" s="20">
        <v>1219</v>
      </c>
      <c r="H9" s="87">
        <f t="shared" ref="H9:H30" si="0">$F$40</f>
        <v>5</v>
      </c>
    </row>
    <row r="10" spans="1:8" s="5" customFormat="1" ht="12.75" customHeight="1" x14ac:dyDescent="0.25">
      <c r="A10" s="23" t="s">
        <v>8</v>
      </c>
      <c r="B10" s="23"/>
      <c r="C10" s="26">
        <v>4</v>
      </c>
      <c r="D10" s="26">
        <v>3</v>
      </c>
      <c r="E10" s="26">
        <v>4</v>
      </c>
      <c r="F10" s="35">
        <v>4</v>
      </c>
      <c r="G10" s="20">
        <v>1245</v>
      </c>
      <c r="H10" s="87">
        <f t="shared" si="0"/>
        <v>5</v>
      </c>
    </row>
    <row r="11" spans="1:8" s="5" customFormat="1" ht="12.75" customHeight="1" x14ac:dyDescent="0.25">
      <c r="A11" s="23" t="s">
        <v>9</v>
      </c>
      <c r="B11" s="23"/>
      <c r="C11" s="26">
        <v>3</v>
      </c>
      <c r="D11" s="26">
        <v>4</v>
      </c>
      <c r="E11" s="26">
        <v>4</v>
      </c>
      <c r="F11" s="35">
        <v>4</v>
      </c>
      <c r="G11" s="20">
        <v>1395</v>
      </c>
      <c r="H11" s="87">
        <f t="shared" si="0"/>
        <v>5</v>
      </c>
    </row>
    <row r="12" spans="1:8" s="5" customFormat="1" ht="12.75" customHeight="1" x14ac:dyDescent="0.25">
      <c r="A12" s="23" t="s">
        <v>10</v>
      </c>
      <c r="B12" s="23"/>
      <c r="C12" s="26">
        <v>4</v>
      </c>
      <c r="D12" s="26">
        <v>4</v>
      </c>
      <c r="E12" s="26">
        <v>4</v>
      </c>
      <c r="F12" s="35">
        <v>4</v>
      </c>
      <c r="G12" s="20">
        <v>1306</v>
      </c>
      <c r="H12" s="87">
        <f t="shared" si="0"/>
        <v>5</v>
      </c>
    </row>
    <row r="13" spans="1:8" s="5" customFormat="1" ht="12.75" customHeight="1" x14ac:dyDescent="0.25">
      <c r="A13" s="23" t="s">
        <v>11</v>
      </c>
      <c r="B13" s="23"/>
      <c r="C13" s="26">
        <v>3</v>
      </c>
      <c r="D13" s="26">
        <v>3</v>
      </c>
      <c r="E13" s="26">
        <v>3</v>
      </c>
      <c r="F13" s="35">
        <v>4</v>
      </c>
      <c r="G13" s="20">
        <v>1412</v>
      </c>
      <c r="H13" s="87">
        <f t="shared" si="0"/>
        <v>5</v>
      </c>
    </row>
    <row r="14" spans="1:8" s="19" customFormat="1" ht="12.75" customHeight="1" x14ac:dyDescent="0.25">
      <c r="A14" s="23" t="s">
        <v>12</v>
      </c>
      <c r="B14" s="23"/>
      <c r="C14" s="26">
        <v>4</v>
      </c>
      <c r="D14" s="26">
        <v>4</v>
      </c>
      <c r="E14" s="26">
        <v>4</v>
      </c>
      <c r="F14" s="35">
        <v>4</v>
      </c>
      <c r="G14" s="20">
        <v>1389</v>
      </c>
      <c r="H14" s="87">
        <f t="shared" si="0"/>
        <v>5</v>
      </c>
    </row>
    <row r="15" spans="1:8" s="5" customFormat="1" ht="12.75" customHeight="1" x14ac:dyDescent="0.25">
      <c r="A15" s="23" t="s">
        <v>13</v>
      </c>
      <c r="B15" s="23"/>
      <c r="C15" s="26">
        <v>5</v>
      </c>
      <c r="D15" s="26">
        <v>3</v>
      </c>
      <c r="E15" s="26">
        <v>4</v>
      </c>
      <c r="F15" s="35">
        <v>4</v>
      </c>
      <c r="G15" s="20">
        <v>1153</v>
      </c>
      <c r="H15" s="87">
        <f t="shared" si="0"/>
        <v>5</v>
      </c>
    </row>
    <row r="16" spans="1:8" s="5" customFormat="1" ht="12.75" customHeight="1" x14ac:dyDescent="0.25">
      <c r="A16" s="23" t="s">
        <v>14</v>
      </c>
      <c r="B16" s="23"/>
      <c r="C16" s="26">
        <v>5</v>
      </c>
      <c r="D16" s="26">
        <v>4</v>
      </c>
      <c r="E16" s="26">
        <v>5</v>
      </c>
      <c r="F16" s="35">
        <v>5</v>
      </c>
      <c r="G16" s="20">
        <v>1216</v>
      </c>
      <c r="H16" s="87">
        <f t="shared" si="0"/>
        <v>5</v>
      </c>
    </row>
    <row r="17" spans="1:8" s="5" customFormat="1" ht="12.75" customHeight="1" x14ac:dyDescent="0.25">
      <c r="A17" s="23" t="s">
        <v>15</v>
      </c>
      <c r="B17" s="23"/>
      <c r="C17" s="26">
        <v>3</v>
      </c>
      <c r="D17" s="26">
        <v>5</v>
      </c>
      <c r="E17" s="26">
        <v>4</v>
      </c>
      <c r="F17" s="35">
        <v>4</v>
      </c>
      <c r="G17" s="20">
        <v>1135</v>
      </c>
      <c r="H17" s="87">
        <f t="shared" si="0"/>
        <v>5</v>
      </c>
    </row>
    <row r="18" spans="1:8" s="5" customFormat="1" ht="12.75" customHeight="1" x14ac:dyDescent="0.25">
      <c r="A18" s="23" t="s">
        <v>16</v>
      </c>
      <c r="B18" s="23"/>
      <c r="C18" s="26">
        <v>8</v>
      </c>
      <c r="D18" s="26">
        <v>6</v>
      </c>
      <c r="E18" s="26">
        <v>7</v>
      </c>
      <c r="F18" s="35">
        <v>7</v>
      </c>
      <c r="G18" s="20">
        <v>1415</v>
      </c>
      <c r="H18" s="87">
        <f t="shared" si="0"/>
        <v>5</v>
      </c>
    </row>
    <row r="19" spans="1:8" s="5" customFormat="1" ht="12.75" customHeight="1" x14ac:dyDescent="0.25">
      <c r="A19" s="23" t="s">
        <v>17</v>
      </c>
      <c r="B19" s="23"/>
      <c r="C19" s="26">
        <v>5</v>
      </c>
      <c r="D19" s="26">
        <v>5</v>
      </c>
      <c r="E19" s="26">
        <v>5</v>
      </c>
      <c r="F19" s="35">
        <v>5</v>
      </c>
      <c r="G19" s="20">
        <v>1615</v>
      </c>
      <c r="H19" s="87">
        <f t="shared" si="0"/>
        <v>5</v>
      </c>
    </row>
    <row r="20" spans="1:8" s="5" customFormat="1" ht="12.75" customHeight="1" x14ac:dyDescent="0.25">
      <c r="A20" s="23" t="s">
        <v>18</v>
      </c>
      <c r="B20" s="23"/>
      <c r="C20" s="26">
        <v>5</v>
      </c>
      <c r="D20" s="26">
        <v>6</v>
      </c>
      <c r="E20" s="26">
        <v>5</v>
      </c>
      <c r="F20" s="35">
        <v>6</v>
      </c>
      <c r="G20" s="20">
        <v>1301</v>
      </c>
      <c r="H20" s="87">
        <f t="shared" si="0"/>
        <v>5</v>
      </c>
    </row>
    <row r="21" spans="1:8" s="5" customFormat="1" ht="12.75" customHeight="1" x14ac:dyDescent="0.25">
      <c r="A21" s="23" t="s">
        <v>19</v>
      </c>
      <c r="B21" s="23"/>
      <c r="C21" s="26">
        <v>6</v>
      </c>
      <c r="D21" s="26">
        <v>6</v>
      </c>
      <c r="E21" s="26">
        <v>6</v>
      </c>
      <c r="F21" s="35">
        <v>6</v>
      </c>
      <c r="G21" s="20">
        <v>1228</v>
      </c>
      <c r="H21" s="87">
        <f t="shared" si="0"/>
        <v>5</v>
      </c>
    </row>
    <row r="22" spans="1:8" s="5" customFormat="1" ht="12.75" customHeight="1" x14ac:dyDescent="0.25">
      <c r="A22" s="23" t="s">
        <v>20</v>
      </c>
      <c r="B22" s="23"/>
      <c r="C22" s="26">
        <v>7</v>
      </c>
      <c r="D22" s="26">
        <v>4</v>
      </c>
      <c r="E22" s="26">
        <v>5</v>
      </c>
      <c r="F22" s="35">
        <v>6</v>
      </c>
      <c r="G22" s="20">
        <v>1197</v>
      </c>
      <c r="H22" s="87">
        <f t="shared" si="0"/>
        <v>5</v>
      </c>
    </row>
    <row r="23" spans="1:8" s="5" customFormat="1" ht="12.75" customHeight="1" x14ac:dyDescent="0.25">
      <c r="A23" s="23" t="s">
        <v>21</v>
      </c>
      <c r="B23" s="23"/>
      <c r="C23" s="26">
        <v>5</v>
      </c>
      <c r="D23" s="26">
        <v>4</v>
      </c>
      <c r="E23" s="26">
        <v>5</v>
      </c>
      <c r="F23" s="35">
        <v>4</v>
      </c>
      <c r="G23" s="20">
        <v>2011</v>
      </c>
      <c r="H23" s="87">
        <f t="shared" si="0"/>
        <v>5</v>
      </c>
    </row>
    <row r="24" spans="1:8" s="5" customFormat="1" ht="12.75" customHeight="1" x14ac:dyDescent="0.25">
      <c r="A24" s="23" t="s">
        <v>39</v>
      </c>
      <c r="B24" s="23"/>
      <c r="C24" s="26">
        <v>6</v>
      </c>
      <c r="D24" s="26">
        <v>6</v>
      </c>
      <c r="E24" s="26">
        <v>6</v>
      </c>
      <c r="F24" s="35">
        <v>6</v>
      </c>
      <c r="G24" s="20">
        <v>1624</v>
      </c>
      <c r="H24" s="87">
        <f t="shared" si="0"/>
        <v>5</v>
      </c>
    </row>
    <row r="25" spans="1:8" s="5" customFormat="1" ht="12.75" customHeight="1" x14ac:dyDescent="0.25">
      <c r="A25" s="23" t="s">
        <v>22</v>
      </c>
      <c r="B25" s="23"/>
      <c r="C25" s="26">
        <v>6</v>
      </c>
      <c r="D25" s="26">
        <v>4</v>
      </c>
      <c r="E25" s="26">
        <v>5</v>
      </c>
      <c r="F25" s="35">
        <v>5</v>
      </c>
      <c r="G25" s="20">
        <v>1233</v>
      </c>
      <c r="H25" s="87">
        <f t="shared" si="0"/>
        <v>5</v>
      </c>
    </row>
    <row r="26" spans="1:8" s="5" customFormat="1" ht="12.75" customHeight="1" x14ac:dyDescent="0.25">
      <c r="A26" s="23" t="s">
        <v>23</v>
      </c>
      <c r="B26" s="23"/>
      <c r="C26" s="26">
        <v>5</v>
      </c>
      <c r="D26" s="26">
        <v>3</v>
      </c>
      <c r="E26" s="26">
        <v>4</v>
      </c>
      <c r="F26" s="35">
        <v>4</v>
      </c>
      <c r="G26" s="20">
        <v>1308</v>
      </c>
      <c r="H26" s="87">
        <f t="shared" si="0"/>
        <v>5</v>
      </c>
    </row>
    <row r="27" spans="1:8" s="5" customFormat="1" ht="12.75" customHeight="1" x14ac:dyDescent="0.25">
      <c r="A27" s="23" t="s">
        <v>24</v>
      </c>
      <c r="B27" s="23"/>
      <c r="C27" s="26">
        <v>5</v>
      </c>
      <c r="D27" s="26">
        <v>4</v>
      </c>
      <c r="E27" s="26">
        <v>4</v>
      </c>
      <c r="F27" s="35">
        <v>4</v>
      </c>
      <c r="G27" s="20">
        <v>1134</v>
      </c>
      <c r="H27" s="87">
        <f t="shared" si="0"/>
        <v>5</v>
      </c>
    </row>
    <row r="28" spans="1:8" s="5" customFormat="1" ht="12.75" customHeight="1" x14ac:dyDescent="0.25">
      <c r="A28" s="23" t="s">
        <v>25</v>
      </c>
      <c r="B28" s="23"/>
      <c r="C28" s="26">
        <v>7</v>
      </c>
      <c r="D28" s="26">
        <v>5</v>
      </c>
      <c r="E28" s="26">
        <v>6</v>
      </c>
      <c r="F28" s="35">
        <v>6</v>
      </c>
      <c r="G28" s="20">
        <v>1173</v>
      </c>
      <c r="H28" s="87">
        <f t="shared" si="0"/>
        <v>5</v>
      </c>
    </row>
    <row r="29" spans="1:8" s="19" customFormat="1" ht="12.75" customHeight="1" x14ac:dyDescent="0.25">
      <c r="A29" s="23" t="s">
        <v>26</v>
      </c>
      <c r="B29" s="23"/>
      <c r="C29" s="26">
        <v>6</v>
      </c>
      <c r="D29" s="26">
        <v>5</v>
      </c>
      <c r="E29" s="26">
        <v>5</v>
      </c>
      <c r="F29" s="35">
        <v>5</v>
      </c>
      <c r="G29" s="20">
        <v>1145</v>
      </c>
      <c r="H29" s="87">
        <f t="shared" si="0"/>
        <v>5</v>
      </c>
    </row>
    <row r="30" spans="1:8" s="5" customFormat="1" ht="12.75" customHeight="1" x14ac:dyDescent="0.25">
      <c r="A30" s="23" t="s">
        <v>27</v>
      </c>
      <c r="B30" s="23"/>
      <c r="C30" s="26">
        <v>5</v>
      </c>
      <c r="D30" s="26">
        <v>4</v>
      </c>
      <c r="E30" s="26">
        <v>4</v>
      </c>
      <c r="F30" s="35">
        <v>4</v>
      </c>
      <c r="G30" s="20">
        <v>1203</v>
      </c>
      <c r="H30" s="87">
        <f t="shared" si="0"/>
        <v>5</v>
      </c>
    </row>
    <row r="31" spans="1:8" s="5" customFormat="1" ht="12.75" customHeight="1" x14ac:dyDescent="0.25">
      <c r="A31" s="25" t="s">
        <v>53</v>
      </c>
      <c r="B31" s="25" t="s">
        <v>79</v>
      </c>
      <c r="C31" s="26"/>
      <c r="D31" s="26"/>
      <c r="E31" s="26"/>
      <c r="F31" s="35"/>
      <c r="G31" s="20"/>
      <c r="H31" s="87"/>
    </row>
    <row r="32" spans="1:8" s="5" customFormat="1" ht="12.75" customHeight="1" x14ac:dyDescent="0.25">
      <c r="A32" s="54" t="s">
        <v>46</v>
      </c>
      <c r="B32" s="86" t="s">
        <v>80</v>
      </c>
      <c r="C32" s="26">
        <v>4</v>
      </c>
      <c r="D32" s="26">
        <v>4</v>
      </c>
      <c r="E32" s="26">
        <v>4</v>
      </c>
      <c r="F32" s="35">
        <v>4</v>
      </c>
      <c r="G32" s="20">
        <v>7966</v>
      </c>
      <c r="H32" s="87">
        <f t="shared" ref="H32:H38" si="1">$F$40</f>
        <v>5</v>
      </c>
    </row>
    <row r="33" spans="1:8" s="5" customFormat="1" ht="12.75" customHeight="1" x14ac:dyDescent="0.25">
      <c r="A33" s="54" t="s">
        <v>47</v>
      </c>
      <c r="B33" s="86" t="s">
        <v>81</v>
      </c>
      <c r="C33" s="26">
        <v>6</v>
      </c>
      <c r="D33" s="26">
        <v>5</v>
      </c>
      <c r="E33" s="26">
        <v>6</v>
      </c>
      <c r="F33" s="35">
        <v>6</v>
      </c>
      <c r="G33" s="20">
        <v>3766</v>
      </c>
      <c r="H33" s="87">
        <f t="shared" si="1"/>
        <v>5</v>
      </c>
    </row>
    <row r="34" spans="1:8" s="5" customFormat="1" ht="12.75" customHeight="1" x14ac:dyDescent="0.25">
      <c r="A34" s="54" t="s">
        <v>57</v>
      </c>
      <c r="B34" s="86" t="s">
        <v>82</v>
      </c>
      <c r="C34" s="26">
        <v>5</v>
      </c>
      <c r="D34" s="26">
        <v>3</v>
      </c>
      <c r="E34" s="26">
        <v>4</v>
      </c>
      <c r="F34" s="35">
        <v>4</v>
      </c>
      <c r="G34" s="20">
        <v>1153</v>
      </c>
      <c r="H34" s="87">
        <f t="shared" si="1"/>
        <v>5</v>
      </c>
    </row>
    <row r="35" spans="1:8" s="5" customFormat="1" ht="12.75" customHeight="1" x14ac:dyDescent="0.25">
      <c r="A35" s="54" t="s">
        <v>48</v>
      </c>
      <c r="B35" s="86" t="s">
        <v>83</v>
      </c>
      <c r="C35" s="26">
        <v>5</v>
      </c>
      <c r="D35" s="26">
        <v>5</v>
      </c>
      <c r="E35" s="26">
        <v>5</v>
      </c>
      <c r="F35" s="35">
        <v>5</v>
      </c>
      <c r="G35" s="20">
        <v>4144</v>
      </c>
      <c r="H35" s="87">
        <f t="shared" si="1"/>
        <v>5</v>
      </c>
    </row>
    <row r="36" spans="1:8" s="5" customFormat="1" ht="12.75" customHeight="1" x14ac:dyDescent="0.25">
      <c r="A36" s="54" t="s">
        <v>49</v>
      </c>
      <c r="B36" s="86" t="s">
        <v>84</v>
      </c>
      <c r="C36" s="26">
        <v>6</v>
      </c>
      <c r="D36" s="26">
        <v>6</v>
      </c>
      <c r="E36" s="26">
        <v>6</v>
      </c>
      <c r="F36" s="35">
        <v>6</v>
      </c>
      <c r="G36" s="20">
        <v>2857</v>
      </c>
      <c r="H36" s="87">
        <f t="shared" si="1"/>
        <v>5</v>
      </c>
    </row>
    <row r="37" spans="1:8" s="5" customFormat="1" ht="12.75" customHeight="1" x14ac:dyDescent="0.25">
      <c r="A37" s="54" t="s">
        <v>50</v>
      </c>
      <c r="B37" s="86" t="s">
        <v>85</v>
      </c>
      <c r="C37" s="26">
        <v>6</v>
      </c>
      <c r="D37" s="26">
        <v>4</v>
      </c>
      <c r="E37" s="26">
        <v>5</v>
      </c>
      <c r="F37" s="35">
        <v>5</v>
      </c>
      <c r="G37" s="20">
        <v>3208</v>
      </c>
      <c r="H37" s="87">
        <f t="shared" si="1"/>
        <v>5</v>
      </c>
    </row>
    <row r="38" spans="1:8" s="5" customFormat="1" ht="12.75" customHeight="1" x14ac:dyDescent="0.25">
      <c r="A38" s="54" t="s">
        <v>51</v>
      </c>
      <c r="B38" s="86" t="s">
        <v>86</v>
      </c>
      <c r="C38" s="26">
        <v>5</v>
      </c>
      <c r="D38" s="26">
        <v>4</v>
      </c>
      <c r="E38" s="26">
        <v>5</v>
      </c>
      <c r="F38" s="35">
        <v>4</v>
      </c>
      <c r="G38" s="20">
        <v>5963</v>
      </c>
      <c r="H38" s="87">
        <f t="shared" si="1"/>
        <v>5</v>
      </c>
    </row>
    <row r="39" spans="1:8" s="5" customFormat="1" ht="12.75" customHeight="1" x14ac:dyDescent="0.25">
      <c r="A39" s="30"/>
      <c r="B39" s="30"/>
      <c r="C39" s="26"/>
      <c r="D39" s="26"/>
      <c r="E39" s="26"/>
      <c r="F39" s="35"/>
      <c r="G39" s="20"/>
      <c r="H39" s="87"/>
    </row>
    <row r="40" spans="1:8" s="19" customFormat="1" ht="25.5" customHeight="1" x14ac:dyDescent="0.25">
      <c r="A40" s="31" t="s">
        <v>40</v>
      </c>
      <c r="B40" s="31"/>
      <c r="C40" s="26">
        <v>5</v>
      </c>
      <c r="D40" s="26">
        <v>4</v>
      </c>
      <c r="E40" s="26">
        <v>5</v>
      </c>
      <c r="F40" s="35">
        <v>5</v>
      </c>
      <c r="G40" s="20">
        <v>29057</v>
      </c>
      <c r="H40" s="87"/>
    </row>
    <row r="41" spans="1:8" s="5" customFormat="1" ht="3" customHeight="1" x14ac:dyDescent="0.25">
      <c r="A41" s="6"/>
      <c r="B41" s="6"/>
      <c r="C41" s="6"/>
      <c r="D41" s="6"/>
      <c r="E41" s="6"/>
      <c r="F41" s="6"/>
      <c r="G41" s="6"/>
      <c r="H41" s="87"/>
    </row>
    <row r="42" spans="1:8" s="5" customFormat="1" ht="12" customHeight="1" x14ac:dyDescent="0.25">
      <c r="C42" s="16"/>
      <c r="D42" s="16"/>
      <c r="E42" s="16"/>
      <c r="F42" s="16"/>
      <c r="G42" s="24" t="s">
        <v>52</v>
      </c>
      <c r="H42" s="87"/>
    </row>
    <row r="43" spans="1:8" s="5" customFormat="1" ht="6" customHeight="1" x14ac:dyDescent="0.25">
      <c r="A43" s="17"/>
      <c r="B43" s="17"/>
      <c r="C43" s="16"/>
      <c r="D43" s="16"/>
      <c r="E43" s="16"/>
      <c r="F43" s="16"/>
      <c r="G43" s="16"/>
      <c r="H43" s="87"/>
    </row>
    <row r="44" spans="1:8" s="5" customFormat="1" ht="12" customHeight="1" x14ac:dyDescent="0.25">
      <c r="H44" s="87"/>
    </row>
    <row r="45" spans="1:8" s="13" customFormat="1" ht="13.2" x14ac:dyDescent="0.25">
      <c r="H45" s="87"/>
    </row>
    <row r="46" spans="1:8" s="13" customFormat="1" ht="12" customHeight="1" x14ac:dyDescent="0.25">
      <c r="H46" s="87"/>
    </row>
    <row r="47" spans="1:8" s="13" customFormat="1" ht="13.2" x14ac:dyDescent="0.25">
      <c r="H47" s="87"/>
    </row>
    <row r="48" spans="1:8" s="5" customFormat="1" ht="13.2" x14ac:dyDescent="0.25">
      <c r="A48" s="86" t="s">
        <v>110</v>
      </c>
      <c r="C48" s="26">
        <v>4</v>
      </c>
      <c r="D48" s="26">
        <v>4</v>
      </c>
      <c r="E48" s="26">
        <v>4</v>
      </c>
      <c r="F48" s="35">
        <v>4</v>
      </c>
      <c r="G48" s="20">
        <v>7966</v>
      </c>
      <c r="H48" s="87">
        <f t="shared" ref="H48:H76" si="2">$F$40</f>
        <v>5</v>
      </c>
    </row>
    <row r="49" spans="1:8" s="5" customFormat="1" ht="13.2" x14ac:dyDescent="0.25">
      <c r="A49" s="85" t="s">
        <v>7</v>
      </c>
      <c r="C49" s="26">
        <v>4</v>
      </c>
      <c r="D49" s="26">
        <v>4</v>
      </c>
      <c r="E49" s="26">
        <v>4</v>
      </c>
      <c r="F49" s="35">
        <v>4</v>
      </c>
      <c r="G49" s="20">
        <v>1219</v>
      </c>
      <c r="H49" s="87">
        <f t="shared" si="2"/>
        <v>5</v>
      </c>
    </row>
    <row r="50" spans="1:8" s="5" customFormat="1" ht="15.6" x14ac:dyDescent="0.3">
      <c r="A50" s="85" t="s">
        <v>8</v>
      </c>
      <c r="B50" s="3"/>
      <c r="C50" s="26">
        <v>4</v>
      </c>
      <c r="D50" s="26">
        <v>3</v>
      </c>
      <c r="E50" s="26">
        <v>4</v>
      </c>
      <c r="F50" s="35">
        <v>4</v>
      </c>
      <c r="G50" s="20">
        <v>1245</v>
      </c>
      <c r="H50" s="87">
        <f t="shared" si="2"/>
        <v>5</v>
      </c>
    </row>
    <row r="51" spans="1:8" s="5" customFormat="1" ht="13.2" x14ac:dyDescent="0.25">
      <c r="A51" s="85" t="s">
        <v>9</v>
      </c>
      <c r="C51" s="26">
        <v>3</v>
      </c>
      <c r="D51" s="26">
        <v>4</v>
      </c>
      <c r="E51" s="26">
        <v>4</v>
      </c>
      <c r="F51" s="35">
        <v>4</v>
      </c>
      <c r="G51" s="20">
        <v>1395</v>
      </c>
      <c r="H51" s="87">
        <f t="shared" si="2"/>
        <v>5</v>
      </c>
    </row>
    <row r="52" spans="1:8" s="5" customFormat="1" ht="13.2" x14ac:dyDescent="0.25">
      <c r="A52" s="85" t="s">
        <v>10</v>
      </c>
      <c r="C52" s="26">
        <v>4</v>
      </c>
      <c r="D52" s="26">
        <v>4</v>
      </c>
      <c r="E52" s="26">
        <v>4</v>
      </c>
      <c r="F52" s="35">
        <v>4</v>
      </c>
      <c r="G52" s="20">
        <v>1306</v>
      </c>
      <c r="H52" s="87">
        <f t="shared" si="2"/>
        <v>5</v>
      </c>
    </row>
    <row r="53" spans="1:8" s="5" customFormat="1" ht="13.2" x14ac:dyDescent="0.25">
      <c r="A53" s="85" t="s">
        <v>11</v>
      </c>
      <c r="C53" s="26">
        <v>3</v>
      </c>
      <c r="D53" s="26">
        <v>3</v>
      </c>
      <c r="E53" s="26">
        <v>3</v>
      </c>
      <c r="F53" s="35">
        <v>4</v>
      </c>
      <c r="G53" s="20">
        <v>1412</v>
      </c>
      <c r="H53" s="87">
        <f t="shared" si="2"/>
        <v>5</v>
      </c>
    </row>
    <row r="54" spans="1:8" s="5" customFormat="1" ht="13.2" x14ac:dyDescent="0.25">
      <c r="A54" s="85" t="s">
        <v>12</v>
      </c>
      <c r="C54" s="26">
        <v>4</v>
      </c>
      <c r="D54" s="26">
        <v>4</v>
      </c>
      <c r="E54" s="26">
        <v>4</v>
      </c>
      <c r="F54" s="35">
        <v>4</v>
      </c>
      <c r="G54" s="20">
        <v>1389</v>
      </c>
      <c r="H54" s="87">
        <f t="shared" si="2"/>
        <v>5</v>
      </c>
    </row>
    <row r="55" spans="1:8" s="5" customFormat="1" ht="13.2" x14ac:dyDescent="0.25">
      <c r="A55" s="86" t="s">
        <v>13</v>
      </c>
      <c r="C55" s="26">
        <v>5</v>
      </c>
      <c r="D55" s="26">
        <v>3</v>
      </c>
      <c r="E55" s="26">
        <v>4</v>
      </c>
      <c r="F55" s="35">
        <v>4</v>
      </c>
      <c r="G55" s="20">
        <v>1153</v>
      </c>
      <c r="H55" s="87">
        <f t="shared" si="2"/>
        <v>5</v>
      </c>
    </row>
    <row r="56" spans="1:8" s="5" customFormat="1" ht="13.2" x14ac:dyDescent="0.25">
      <c r="A56" s="85" t="s">
        <v>13</v>
      </c>
      <c r="C56" s="26">
        <v>5</v>
      </c>
      <c r="D56" s="26">
        <v>3</v>
      </c>
      <c r="E56" s="26">
        <v>4</v>
      </c>
      <c r="F56" s="35">
        <v>4</v>
      </c>
      <c r="G56" s="20">
        <v>1153</v>
      </c>
      <c r="H56" s="87">
        <f t="shared" si="2"/>
        <v>5</v>
      </c>
    </row>
    <row r="57" spans="1:8" s="5" customFormat="1" ht="13.2" x14ac:dyDescent="0.25">
      <c r="A57" s="86" t="s">
        <v>47</v>
      </c>
      <c r="C57" s="26">
        <v>6</v>
      </c>
      <c r="D57" s="26">
        <v>5</v>
      </c>
      <c r="E57" s="26">
        <v>6</v>
      </c>
      <c r="F57" s="35">
        <v>6</v>
      </c>
      <c r="G57" s="20">
        <v>3766</v>
      </c>
      <c r="H57" s="87">
        <f t="shared" si="2"/>
        <v>5</v>
      </c>
    </row>
    <row r="58" spans="1:8" s="5" customFormat="1" ht="13.2" x14ac:dyDescent="0.25">
      <c r="A58" s="85" t="s">
        <v>14</v>
      </c>
      <c r="C58" s="26">
        <v>5</v>
      </c>
      <c r="D58" s="26">
        <v>4</v>
      </c>
      <c r="E58" s="26">
        <v>5</v>
      </c>
      <c r="F58" s="35">
        <v>5</v>
      </c>
      <c r="G58" s="20">
        <v>1216</v>
      </c>
      <c r="H58" s="87">
        <f t="shared" si="2"/>
        <v>5</v>
      </c>
    </row>
    <row r="59" spans="1:8" s="5" customFormat="1" ht="13.2" x14ac:dyDescent="0.25">
      <c r="A59" s="85" t="s">
        <v>15</v>
      </c>
      <c r="C59" s="26">
        <v>3</v>
      </c>
      <c r="D59" s="26">
        <v>5</v>
      </c>
      <c r="E59" s="26">
        <v>4</v>
      </c>
      <c r="F59" s="35">
        <v>4</v>
      </c>
      <c r="G59" s="20">
        <v>1135</v>
      </c>
      <c r="H59" s="87">
        <f t="shared" si="2"/>
        <v>5</v>
      </c>
    </row>
    <row r="60" spans="1:8" s="5" customFormat="1" ht="13.2" x14ac:dyDescent="0.25">
      <c r="A60" s="85" t="s">
        <v>16</v>
      </c>
      <c r="C60" s="26">
        <v>8</v>
      </c>
      <c r="D60" s="26">
        <v>6</v>
      </c>
      <c r="E60" s="26">
        <v>7</v>
      </c>
      <c r="F60" s="35">
        <v>7</v>
      </c>
      <c r="G60" s="20">
        <v>1415</v>
      </c>
      <c r="H60" s="87">
        <f t="shared" si="2"/>
        <v>5</v>
      </c>
    </row>
    <row r="61" spans="1:8" s="5" customFormat="1" ht="13.2" x14ac:dyDescent="0.25">
      <c r="A61" s="86" t="s">
        <v>111</v>
      </c>
      <c r="C61" s="26">
        <v>5</v>
      </c>
      <c r="D61" s="26">
        <v>5</v>
      </c>
      <c r="E61" s="26">
        <v>5</v>
      </c>
      <c r="F61" s="35">
        <v>5</v>
      </c>
      <c r="G61" s="20">
        <v>4144</v>
      </c>
      <c r="H61" s="87">
        <f t="shared" si="2"/>
        <v>5</v>
      </c>
    </row>
    <row r="62" spans="1:8" s="5" customFormat="1" ht="13.2" x14ac:dyDescent="0.25">
      <c r="A62" s="85" t="s">
        <v>17</v>
      </c>
      <c r="C62" s="26">
        <v>5</v>
      </c>
      <c r="D62" s="26">
        <v>5</v>
      </c>
      <c r="E62" s="26">
        <v>5</v>
      </c>
      <c r="F62" s="35">
        <v>5</v>
      </c>
      <c r="G62" s="20">
        <v>1615</v>
      </c>
      <c r="H62" s="87">
        <f t="shared" si="2"/>
        <v>5</v>
      </c>
    </row>
    <row r="63" spans="1:8" s="5" customFormat="1" ht="13.2" x14ac:dyDescent="0.25">
      <c r="A63" s="85" t="s">
        <v>18</v>
      </c>
      <c r="C63" s="26">
        <v>5</v>
      </c>
      <c r="D63" s="26">
        <v>6</v>
      </c>
      <c r="E63" s="26">
        <v>5</v>
      </c>
      <c r="F63" s="35">
        <v>6</v>
      </c>
      <c r="G63" s="20">
        <v>1301</v>
      </c>
      <c r="H63" s="87">
        <f t="shared" si="2"/>
        <v>5</v>
      </c>
    </row>
    <row r="64" spans="1:8" s="5" customFormat="1" ht="13.2" x14ac:dyDescent="0.25">
      <c r="A64" s="85" t="s">
        <v>19</v>
      </c>
      <c r="C64" s="26">
        <v>6</v>
      </c>
      <c r="D64" s="26">
        <v>6</v>
      </c>
      <c r="E64" s="26">
        <v>6</v>
      </c>
      <c r="F64" s="35">
        <v>6</v>
      </c>
      <c r="G64" s="20">
        <v>1228</v>
      </c>
      <c r="H64" s="87">
        <f t="shared" si="2"/>
        <v>5</v>
      </c>
    </row>
    <row r="65" spans="1:8" s="5" customFormat="1" ht="13.2" x14ac:dyDescent="0.25">
      <c r="A65" s="86" t="s">
        <v>50</v>
      </c>
      <c r="C65" s="26">
        <v>6</v>
      </c>
      <c r="D65" s="26">
        <v>4</v>
      </c>
      <c r="E65" s="26">
        <v>5</v>
      </c>
      <c r="F65" s="35">
        <v>5</v>
      </c>
      <c r="G65" s="20">
        <v>3208</v>
      </c>
      <c r="H65" s="87">
        <f t="shared" si="2"/>
        <v>5</v>
      </c>
    </row>
    <row r="66" spans="1:8" s="5" customFormat="1" ht="13.2" x14ac:dyDescent="0.25">
      <c r="A66" s="85" t="s">
        <v>20</v>
      </c>
      <c r="C66" s="26">
        <v>7</v>
      </c>
      <c r="D66" s="26">
        <v>4</v>
      </c>
      <c r="E66" s="26">
        <v>5</v>
      </c>
      <c r="F66" s="35">
        <v>6</v>
      </c>
      <c r="G66" s="20">
        <v>1197</v>
      </c>
      <c r="H66" s="87">
        <f t="shared" si="2"/>
        <v>5</v>
      </c>
    </row>
    <row r="67" spans="1:8" s="5" customFormat="1" ht="13.2" x14ac:dyDescent="0.25">
      <c r="A67" s="85" t="s">
        <v>21</v>
      </c>
      <c r="C67" s="26">
        <v>5</v>
      </c>
      <c r="D67" s="26">
        <v>4</v>
      </c>
      <c r="E67" s="26">
        <v>5</v>
      </c>
      <c r="F67" s="35">
        <v>4</v>
      </c>
      <c r="G67" s="20">
        <v>2011</v>
      </c>
      <c r="H67" s="87">
        <f t="shared" si="2"/>
        <v>5</v>
      </c>
    </row>
    <row r="68" spans="1:8" s="5" customFormat="1" ht="13.2" x14ac:dyDescent="0.25">
      <c r="A68" s="86" t="s">
        <v>49</v>
      </c>
      <c r="C68" s="26">
        <v>6</v>
      </c>
      <c r="D68" s="26">
        <v>6</v>
      </c>
      <c r="E68" s="26">
        <v>6</v>
      </c>
      <c r="F68" s="35">
        <v>6</v>
      </c>
      <c r="G68" s="20">
        <v>2857</v>
      </c>
      <c r="H68" s="87">
        <f t="shared" si="2"/>
        <v>5</v>
      </c>
    </row>
    <row r="69" spans="1:8" s="5" customFormat="1" ht="13.2" x14ac:dyDescent="0.25">
      <c r="A69" s="85" t="s">
        <v>39</v>
      </c>
      <c r="C69" s="26">
        <v>6</v>
      </c>
      <c r="D69" s="26">
        <v>6</v>
      </c>
      <c r="E69" s="26">
        <v>6</v>
      </c>
      <c r="F69" s="35">
        <v>6</v>
      </c>
      <c r="G69" s="20">
        <v>1624</v>
      </c>
      <c r="H69" s="87">
        <f t="shared" si="2"/>
        <v>5</v>
      </c>
    </row>
    <row r="70" spans="1:8" s="5" customFormat="1" ht="13.2" x14ac:dyDescent="0.25">
      <c r="A70" s="85" t="s">
        <v>22</v>
      </c>
      <c r="C70" s="26">
        <v>6</v>
      </c>
      <c r="D70" s="26">
        <v>4</v>
      </c>
      <c r="E70" s="26">
        <v>5</v>
      </c>
      <c r="F70" s="35">
        <v>5</v>
      </c>
      <c r="G70" s="20">
        <v>1233</v>
      </c>
      <c r="H70" s="87">
        <f t="shared" si="2"/>
        <v>5</v>
      </c>
    </row>
    <row r="71" spans="1:8" s="5" customFormat="1" ht="13.2" x14ac:dyDescent="0.25">
      <c r="A71" s="86" t="s">
        <v>51</v>
      </c>
      <c r="C71" s="26">
        <v>5</v>
      </c>
      <c r="D71" s="26">
        <v>4</v>
      </c>
      <c r="E71" s="26">
        <v>5</v>
      </c>
      <c r="F71" s="35">
        <v>4</v>
      </c>
      <c r="G71" s="20">
        <v>5963</v>
      </c>
      <c r="H71" s="87">
        <f t="shared" si="2"/>
        <v>5</v>
      </c>
    </row>
    <row r="72" spans="1:8" s="5" customFormat="1" ht="13.2" x14ac:dyDescent="0.25">
      <c r="A72" s="85" t="s">
        <v>23</v>
      </c>
      <c r="C72" s="26">
        <v>5</v>
      </c>
      <c r="D72" s="26">
        <v>3</v>
      </c>
      <c r="E72" s="26">
        <v>4</v>
      </c>
      <c r="F72" s="35">
        <v>4</v>
      </c>
      <c r="G72" s="20">
        <v>1308</v>
      </c>
      <c r="H72" s="87">
        <f t="shared" si="2"/>
        <v>5</v>
      </c>
    </row>
    <row r="73" spans="1:8" s="5" customFormat="1" ht="13.2" x14ac:dyDescent="0.25">
      <c r="A73" s="85" t="s">
        <v>24</v>
      </c>
      <c r="C73" s="26">
        <v>5</v>
      </c>
      <c r="D73" s="26">
        <v>4</v>
      </c>
      <c r="E73" s="26">
        <v>4</v>
      </c>
      <c r="F73" s="35">
        <v>4</v>
      </c>
      <c r="G73" s="20">
        <v>1134</v>
      </c>
      <c r="H73" s="87">
        <f t="shared" si="2"/>
        <v>5</v>
      </c>
    </row>
    <row r="74" spans="1:8" x14ac:dyDescent="0.25">
      <c r="A74" s="85" t="s">
        <v>25</v>
      </c>
      <c r="C74" s="26">
        <v>7</v>
      </c>
      <c r="D74" s="26">
        <v>5</v>
      </c>
      <c r="E74" s="26">
        <v>6</v>
      </c>
      <c r="F74" s="35">
        <v>6</v>
      </c>
      <c r="G74" s="20">
        <v>1173</v>
      </c>
      <c r="H74" s="87">
        <f t="shared" si="2"/>
        <v>5</v>
      </c>
    </row>
    <row r="75" spans="1:8" x14ac:dyDescent="0.25">
      <c r="A75" s="85" t="s">
        <v>26</v>
      </c>
      <c r="C75" s="26">
        <v>6</v>
      </c>
      <c r="D75" s="26">
        <v>5</v>
      </c>
      <c r="E75" s="26">
        <v>5</v>
      </c>
      <c r="F75" s="35">
        <v>5</v>
      </c>
      <c r="G75" s="20">
        <v>1145</v>
      </c>
      <c r="H75" s="87">
        <f t="shared" si="2"/>
        <v>5</v>
      </c>
    </row>
    <row r="76" spans="1:8" x14ac:dyDescent="0.25">
      <c r="A76" s="85" t="s">
        <v>27</v>
      </c>
      <c r="C76" s="26">
        <v>5</v>
      </c>
      <c r="D76" s="26">
        <v>4</v>
      </c>
      <c r="E76" s="26">
        <v>4</v>
      </c>
      <c r="F76" s="35">
        <v>4</v>
      </c>
      <c r="G76" s="20">
        <v>1203</v>
      </c>
      <c r="H76" s="87">
        <f t="shared" si="2"/>
        <v>5</v>
      </c>
    </row>
  </sheetData>
  <mergeCells count="2">
    <mergeCell ref="C6:E6"/>
    <mergeCell ref="G6:G7"/>
  </mergeCells>
  <phoneticPr fontId="0" type="noConversion"/>
  <hyperlinks>
    <hyperlink ref="B1" r:id="rId1"/>
  </hyperlinks>
  <pageMargins left="0.59055118110236227" right="0.59055118110236227" top="0.59055118110236227" bottom="0.55118110236220474" header="0.31496062992125984" footer="0.47244094488188981"/>
  <pageSetup paperSize="9" firstPageNumber="3" orientation="portrait" r:id="rId2"/>
  <headerFooter alignWithMargins="0">
    <oddFooter>&amp;C
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96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'Heart condition data'!C9</f>
        <v>10</v>
      </c>
      <c r="C3" s="70">
        <f>'Heart condition data'!D9</f>
        <v>9</v>
      </c>
      <c r="D3" s="70">
        <f>'Heart condition data'!E9</f>
        <v>10</v>
      </c>
      <c r="E3" s="71">
        <f>'Heart condition data'!F9</f>
        <v>9</v>
      </c>
    </row>
    <row r="4" spans="1:10" ht="12.75" customHeight="1" x14ac:dyDescent="0.25">
      <c r="A4" s="68" t="s">
        <v>8</v>
      </c>
      <c r="B4" s="69">
        <f>'Heart condition data'!C10</f>
        <v>11</v>
      </c>
      <c r="C4" s="70">
        <f>'Heart condition data'!D10</f>
        <v>9</v>
      </c>
      <c r="D4" s="70">
        <f>'Heart condition data'!E10</f>
        <v>10</v>
      </c>
      <c r="E4" s="71">
        <f>'Heart condition data'!F10</f>
        <v>9</v>
      </c>
    </row>
    <row r="5" spans="1:10" ht="12.75" customHeight="1" x14ac:dyDescent="0.25">
      <c r="A5" s="68" t="s">
        <v>9</v>
      </c>
      <c r="B5" s="69">
        <f>'Heart condition data'!C11</f>
        <v>10</v>
      </c>
      <c r="C5" s="70">
        <f>'Heart condition data'!D11</f>
        <v>8</v>
      </c>
      <c r="D5" s="70">
        <f>'Heart condition data'!E11</f>
        <v>9</v>
      </c>
      <c r="E5" s="71">
        <f>'Heart condition data'!F11</f>
        <v>7</v>
      </c>
    </row>
    <row r="6" spans="1:10" ht="12.75" customHeight="1" x14ac:dyDescent="0.25">
      <c r="A6" s="68" t="s">
        <v>10</v>
      </c>
      <c r="B6" s="69">
        <f>'Heart condition data'!C12</f>
        <v>9</v>
      </c>
      <c r="C6" s="70">
        <f>'Heart condition data'!D12</f>
        <v>8</v>
      </c>
      <c r="D6" s="70">
        <f>'Heart condition data'!E12</f>
        <v>9</v>
      </c>
      <c r="E6" s="71">
        <f>'Heart condition data'!F12</f>
        <v>8</v>
      </c>
    </row>
    <row r="7" spans="1:10" ht="12.75" customHeight="1" x14ac:dyDescent="0.25">
      <c r="A7" s="68" t="s">
        <v>11</v>
      </c>
      <c r="B7" s="69">
        <f>'Heart condition data'!C13</f>
        <v>10</v>
      </c>
      <c r="C7" s="70">
        <f>'Heart condition data'!D13</f>
        <v>6</v>
      </c>
      <c r="D7" s="70">
        <f>'Heart condition data'!E13</f>
        <v>8</v>
      </c>
      <c r="E7" s="71">
        <f>'Heart condition data'!F13</f>
        <v>9</v>
      </c>
    </row>
    <row r="8" spans="1:10" ht="21.9" customHeight="1" x14ac:dyDescent="0.25">
      <c r="A8" s="68" t="s">
        <v>12</v>
      </c>
      <c r="B8" s="69">
        <f>'Heart condition data'!C14</f>
        <v>9</v>
      </c>
      <c r="C8" s="70">
        <f>'Heart condition data'!D14</f>
        <v>7</v>
      </c>
      <c r="D8" s="70">
        <f>'Heart condition data'!E14</f>
        <v>8</v>
      </c>
      <c r="E8" s="71">
        <f>'Heart condition data'!F14</f>
        <v>9</v>
      </c>
    </row>
    <row r="9" spans="1:10" ht="12.75" customHeight="1" x14ac:dyDescent="0.25">
      <c r="A9" s="68" t="s">
        <v>13</v>
      </c>
      <c r="B9" s="69">
        <f>'Heart condition data'!C15</f>
        <v>10</v>
      </c>
      <c r="C9" s="70">
        <f>'Heart condition data'!D15</f>
        <v>8</v>
      </c>
      <c r="D9" s="70">
        <f>'Heart condition data'!E15</f>
        <v>9</v>
      </c>
      <c r="E9" s="71">
        <f>'Heart condition data'!F15</f>
        <v>7</v>
      </c>
    </row>
    <row r="10" spans="1:10" ht="12.75" customHeight="1" x14ac:dyDescent="0.25">
      <c r="A10" s="68" t="s">
        <v>14</v>
      </c>
      <c r="B10" s="69">
        <f>'Heart condition data'!C16</f>
        <v>8</v>
      </c>
      <c r="C10" s="70">
        <f>'Heart condition data'!D16</f>
        <v>9</v>
      </c>
      <c r="D10" s="70">
        <f>'Heart condition data'!E16</f>
        <v>8</v>
      </c>
      <c r="E10" s="71">
        <f>'Heart condition data'!F16</f>
        <v>8</v>
      </c>
    </row>
    <row r="11" spans="1:10" ht="12.75" customHeight="1" x14ac:dyDescent="0.25">
      <c r="A11" s="68" t="s">
        <v>15</v>
      </c>
      <c r="B11" s="69">
        <f>'Heart condition data'!C17</f>
        <v>9</v>
      </c>
      <c r="C11" s="70">
        <f>'Heart condition data'!D17</f>
        <v>9</v>
      </c>
      <c r="D11" s="70">
        <f>'Heart condition data'!E17</f>
        <v>9</v>
      </c>
      <c r="E11" s="71">
        <f>'Heart condition data'!F17</f>
        <v>8</v>
      </c>
    </row>
    <row r="12" spans="1:10" ht="12.75" customHeight="1" x14ac:dyDescent="0.25">
      <c r="A12" s="68" t="s">
        <v>16</v>
      </c>
      <c r="B12" s="69">
        <f>'Heart condition data'!C18</f>
        <v>10</v>
      </c>
      <c r="C12" s="70">
        <f>'Heart condition data'!D18</f>
        <v>9</v>
      </c>
      <c r="D12" s="70">
        <f>'Heart condition data'!E18</f>
        <v>10</v>
      </c>
      <c r="E12" s="71">
        <f>'Heart condition data'!F18</f>
        <v>9</v>
      </c>
    </row>
    <row r="13" spans="1:10" ht="21.9" customHeight="1" x14ac:dyDescent="0.25">
      <c r="A13" s="68" t="s">
        <v>17</v>
      </c>
      <c r="B13" s="69">
        <f>'Heart condition data'!C19</f>
        <v>12</v>
      </c>
      <c r="C13" s="70">
        <f>'Heart condition data'!D19</f>
        <v>7</v>
      </c>
      <c r="D13" s="70">
        <f>'Heart condition data'!E19</f>
        <v>9</v>
      </c>
      <c r="E13" s="71">
        <f>'Heart condition data'!F19</f>
        <v>10</v>
      </c>
    </row>
    <row r="14" spans="1:10" ht="12.75" customHeight="1" x14ac:dyDescent="0.25">
      <c r="A14" s="68" t="s">
        <v>18</v>
      </c>
      <c r="B14" s="69">
        <f>'Heart condition data'!C20</f>
        <v>12</v>
      </c>
      <c r="C14" s="70">
        <f>'Heart condition data'!D20</f>
        <v>8</v>
      </c>
      <c r="D14" s="70">
        <f>'Heart condition data'!E20</f>
        <v>10</v>
      </c>
      <c r="E14" s="71">
        <f>'Heart condition data'!F20</f>
        <v>9</v>
      </c>
    </row>
    <row r="15" spans="1:10" ht="12.75" customHeight="1" x14ac:dyDescent="0.25">
      <c r="A15" s="68" t="s">
        <v>19</v>
      </c>
      <c r="B15" s="69">
        <f>'Heart condition data'!C21</f>
        <v>12</v>
      </c>
      <c r="C15" s="70">
        <f>'Heart condition data'!D21</f>
        <v>9</v>
      </c>
      <c r="D15" s="70">
        <f>'Heart condition data'!E21</f>
        <v>10</v>
      </c>
      <c r="E15" s="71">
        <f>'Heart condition data'!F21</f>
        <v>11</v>
      </c>
    </row>
    <row r="16" spans="1:10" ht="12.75" customHeight="1" x14ac:dyDescent="0.25">
      <c r="A16" s="68" t="s">
        <v>20</v>
      </c>
      <c r="B16" s="69">
        <f>'Heart condition data'!C22</f>
        <v>10</v>
      </c>
      <c r="C16" s="70">
        <f>'Heart condition data'!D22</f>
        <v>7</v>
      </c>
      <c r="D16" s="70">
        <f>'Heart condition data'!E22</f>
        <v>8</v>
      </c>
      <c r="E16" s="71">
        <f>'Heart condition data'!F22</f>
        <v>8</v>
      </c>
    </row>
    <row r="17" spans="1:7" ht="12.75" customHeight="1" x14ac:dyDescent="0.25">
      <c r="A17" s="68" t="s">
        <v>21</v>
      </c>
      <c r="B17" s="69">
        <f>'Heart condition data'!C23</f>
        <v>8</v>
      </c>
      <c r="C17" s="70">
        <f>'Heart condition data'!D23</f>
        <v>6</v>
      </c>
      <c r="D17" s="70">
        <f>'Heart condition data'!E23</f>
        <v>7</v>
      </c>
      <c r="E17" s="71">
        <f>'Heart condition data'!F23</f>
        <v>9</v>
      </c>
    </row>
    <row r="18" spans="1:7" ht="21.9" customHeight="1" x14ac:dyDescent="0.25">
      <c r="A18" s="68" t="s">
        <v>39</v>
      </c>
      <c r="B18" s="69">
        <f>'Heart condition data'!C24</f>
        <v>9</v>
      </c>
      <c r="C18" s="70">
        <f>'Heart condition data'!D24</f>
        <v>8</v>
      </c>
      <c r="D18" s="70">
        <f>'Heart condition data'!E24</f>
        <v>9</v>
      </c>
      <c r="E18" s="71">
        <f>'Heart condition data'!F24</f>
        <v>9</v>
      </c>
    </row>
    <row r="19" spans="1:7" ht="12.75" customHeight="1" x14ac:dyDescent="0.25">
      <c r="A19" s="68" t="s">
        <v>22</v>
      </c>
      <c r="B19" s="69">
        <f>'Heart condition data'!C25</f>
        <v>9</v>
      </c>
      <c r="C19" s="70">
        <f>'Heart condition data'!D25</f>
        <v>8</v>
      </c>
      <c r="D19" s="70">
        <f>'Heart condition data'!E25</f>
        <v>8</v>
      </c>
      <c r="E19" s="71">
        <f>'Heart condition data'!F25</f>
        <v>9</v>
      </c>
    </row>
    <row r="20" spans="1:7" ht="12.75" customHeight="1" x14ac:dyDescent="0.25">
      <c r="A20" s="68" t="s">
        <v>23</v>
      </c>
      <c r="B20" s="69">
        <f>'Heart condition data'!C26</f>
        <v>10</v>
      </c>
      <c r="C20" s="70">
        <f>'Heart condition data'!D26</f>
        <v>9</v>
      </c>
      <c r="D20" s="70">
        <f>'Heart condition data'!E26</f>
        <v>9</v>
      </c>
      <c r="E20" s="71">
        <f>'Heart condition data'!F26</f>
        <v>10</v>
      </c>
    </row>
    <row r="21" spans="1:7" ht="12.75" customHeight="1" x14ac:dyDescent="0.25">
      <c r="A21" s="68" t="s">
        <v>24</v>
      </c>
      <c r="B21" s="69">
        <f>'Heart condition data'!C27</f>
        <v>12</v>
      </c>
      <c r="C21" s="70">
        <f>'Heart condition data'!D27</f>
        <v>8</v>
      </c>
      <c r="D21" s="70">
        <f>'Heart condition data'!E27</f>
        <v>10</v>
      </c>
      <c r="E21" s="71">
        <f>'Heart condition data'!F27</f>
        <v>10</v>
      </c>
    </row>
    <row r="22" spans="1:7" ht="12.75" customHeight="1" x14ac:dyDescent="0.25">
      <c r="A22" s="68" t="s">
        <v>25</v>
      </c>
      <c r="B22" s="69">
        <f>'Heart condition data'!C28</f>
        <v>11</v>
      </c>
      <c r="C22" s="70">
        <f>'Heart condition data'!D28</f>
        <v>9</v>
      </c>
      <c r="D22" s="70">
        <f>'Heart condition data'!E28</f>
        <v>10</v>
      </c>
      <c r="E22" s="71">
        <f>'Heart condition data'!F28</f>
        <v>10</v>
      </c>
    </row>
    <row r="23" spans="1:7" ht="21.9" customHeight="1" x14ac:dyDescent="0.25">
      <c r="A23" s="68" t="s">
        <v>26</v>
      </c>
      <c r="B23" s="69">
        <f>'Heart condition data'!C29</f>
        <v>10</v>
      </c>
      <c r="C23" s="70">
        <f>'Heart condition data'!D29</f>
        <v>7</v>
      </c>
      <c r="D23" s="70">
        <f>'Heart condition data'!E29</f>
        <v>8</v>
      </c>
      <c r="E23" s="71">
        <f>'Heart condition data'!F29</f>
        <v>8</v>
      </c>
    </row>
    <row r="24" spans="1:7" ht="12.75" customHeight="1" x14ac:dyDescent="0.25">
      <c r="A24" s="68" t="s">
        <v>27</v>
      </c>
      <c r="B24" s="69">
        <f>'Heart condition data'!C30</f>
        <v>10</v>
      </c>
      <c r="C24" s="70">
        <f>'Heart condition data'!D30</f>
        <v>7</v>
      </c>
      <c r="D24" s="70">
        <f>'Heart condition data'!E30</f>
        <v>9</v>
      </c>
      <c r="E24" s="71">
        <f>'Heart condition data'!F30</f>
        <v>9</v>
      </c>
    </row>
    <row r="25" spans="1:7" ht="38.1" customHeight="1" x14ac:dyDescent="0.25">
      <c r="A25" s="72" t="s">
        <v>75</v>
      </c>
      <c r="B25" s="69"/>
      <c r="C25" s="70"/>
      <c r="D25" s="70"/>
      <c r="E25" s="71"/>
    </row>
    <row r="26" spans="1:7" ht="12.75" customHeight="1" x14ac:dyDescent="0.25">
      <c r="A26" s="73" t="s">
        <v>46</v>
      </c>
      <c r="B26" s="69">
        <f>'Heart condition data'!C32</f>
        <v>10</v>
      </c>
      <c r="C26" s="70">
        <f>'Heart condition data'!D32</f>
        <v>8</v>
      </c>
      <c r="D26" s="70">
        <f>'Heart condition data'!E32</f>
        <v>9</v>
      </c>
      <c r="E26" s="71">
        <f>'Heart condition data'!F32</f>
        <v>8</v>
      </c>
    </row>
    <row r="27" spans="1:7" ht="12.75" customHeight="1" x14ac:dyDescent="0.25">
      <c r="A27" s="73" t="s">
        <v>47</v>
      </c>
      <c r="B27" s="69">
        <f>'Heart condition data'!C33</f>
        <v>9</v>
      </c>
      <c r="C27" s="70">
        <f>'Heart condition data'!D33</f>
        <v>9</v>
      </c>
      <c r="D27" s="70">
        <f>'Heart condition data'!E33</f>
        <v>9</v>
      </c>
      <c r="E27" s="71">
        <f>'Heart condition data'!F33</f>
        <v>9</v>
      </c>
      <c r="G27" s="30"/>
    </row>
    <row r="28" spans="1:7" ht="12.75" customHeight="1" x14ac:dyDescent="0.25">
      <c r="A28" s="73" t="s">
        <v>57</v>
      </c>
      <c r="B28" s="69">
        <f>'Heart condition data'!C34</f>
        <v>10</v>
      </c>
      <c r="C28" s="70">
        <f>'Heart condition data'!D34</f>
        <v>8</v>
      </c>
      <c r="D28" s="70">
        <f>'Heart condition data'!E34</f>
        <v>9</v>
      </c>
      <c r="E28" s="71">
        <f>'Heart condition data'!F34</f>
        <v>7</v>
      </c>
    </row>
    <row r="29" spans="1:7" ht="12.75" customHeight="1" x14ac:dyDescent="0.25">
      <c r="A29" s="73" t="s">
        <v>48</v>
      </c>
      <c r="B29" s="69">
        <f>'Heart condition data'!C35</f>
        <v>12</v>
      </c>
      <c r="C29" s="70">
        <f>'Heart condition data'!D35</f>
        <v>8</v>
      </c>
      <c r="D29" s="70">
        <f>'Heart condition data'!E35</f>
        <v>10</v>
      </c>
      <c r="E29" s="71">
        <f>'Heart condition data'!F35</f>
        <v>10</v>
      </c>
    </row>
    <row r="30" spans="1:7" ht="12.75" customHeight="1" x14ac:dyDescent="0.25">
      <c r="A30" s="73" t="s">
        <v>49</v>
      </c>
      <c r="B30" s="69">
        <f>'Heart condition data'!C36</f>
        <v>9</v>
      </c>
      <c r="C30" s="70">
        <f>'Heart condition data'!D36</f>
        <v>8</v>
      </c>
      <c r="D30" s="70">
        <f>'Heart condition data'!E36</f>
        <v>9</v>
      </c>
      <c r="E30" s="71">
        <f>'Heart condition data'!F36</f>
        <v>9</v>
      </c>
    </row>
    <row r="31" spans="1:7" ht="21.9" customHeight="1" x14ac:dyDescent="0.25">
      <c r="A31" s="73" t="s">
        <v>50</v>
      </c>
      <c r="B31" s="69">
        <f>'Heart condition data'!C37</f>
        <v>9</v>
      </c>
      <c r="C31" s="70">
        <f>'Heart condition data'!D37</f>
        <v>6</v>
      </c>
      <c r="D31" s="70">
        <f>'Heart condition data'!E37</f>
        <v>7</v>
      </c>
      <c r="E31" s="71">
        <f>'Heart condition data'!F37</f>
        <v>9</v>
      </c>
    </row>
    <row r="32" spans="1:7" ht="12.75" customHeight="1" x14ac:dyDescent="0.25">
      <c r="A32" s="73" t="s">
        <v>51</v>
      </c>
      <c r="B32" s="69">
        <f>'Heart condition data'!C38</f>
        <v>10</v>
      </c>
      <c r="C32" s="70">
        <f>'Heart condition data'!D38</f>
        <v>8</v>
      </c>
      <c r="D32" s="70">
        <f>'Heart condition data'!E38</f>
        <v>9</v>
      </c>
      <c r="E32" s="71">
        <f>'Heart condition data'!F38</f>
        <v>9</v>
      </c>
    </row>
    <row r="33" spans="1:5" ht="21.9" customHeight="1" x14ac:dyDescent="0.25">
      <c r="A33" s="74" t="s">
        <v>28</v>
      </c>
      <c r="B33" s="69">
        <f>'Heart condition data'!C40</f>
        <v>10</v>
      </c>
      <c r="C33" s="69">
        <f>'Heart condition data'!D40</f>
        <v>8</v>
      </c>
      <c r="D33" s="69">
        <f>'Heart condition data'!E40</f>
        <v>9</v>
      </c>
      <c r="E33" s="71">
        <f>'Heart condition data'!F40</f>
        <v>9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97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'Respiratory data'!C9</f>
        <v>13</v>
      </c>
      <c r="C3" s="70">
        <f>'Respiratory data'!D9</f>
        <v>14</v>
      </c>
      <c r="D3" s="70">
        <f>'Respiratory data'!E9</f>
        <v>14</v>
      </c>
      <c r="E3" s="71">
        <f>'Respiratory data'!F9</f>
        <v>13</v>
      </c>
    </row>
    <row r="4" spans="1:10" ht="12.75" customHeight="1" x14ac:dyDescent="0.25">
      <c r="A4" s="68" t="s">
        <v>8</v>
      </c>
      <c r="B4" s="69">
        <f>'Respiratory data'!C10</f>
        <v>10</v>
      </c>
      <c r="C4" s="70">
        <f>'Respiratory data'!D10</f>
        <v>12</v>
      </c>
      <c r="D4" s="70">
        <f>'Respiratory data'!E10</f>
        <v>11</v>
      </c>
      <c r="E4" s="71">
        <f>'Respiratory data'!F10</f>
        <v>10</v>
      </c>
    </row>
    <row r="5" spans="1:10" ht="12.75" customHeight="1" x14ac:dyDescent="0.25">
      <c r="A5" s="68" t="s">
        <v>9</v>
      </c>
      <c r="B5" s="69">
        <f>'Respiratory data'!C11</f>
        <v>9</v>
      </c>
      <c r="C5" s="70">
        <f>'Respiratory data'!D11</f>
        <v>12</v>
      </c>
      <c r="D5" s="70">
        <f>'Respiratory data'!E11</f>
        <v>11</v>
      </c>
      <c r="E5" s="71">
        <f>'Respiratory data'!F11</f>
        <v>10</v>
      </c>
    </row>
    <row r="6" spans="1:10" ht="12.75" customHeight="1" x14ac:dyDescent="0.25">
      <c r="A6" s="68" t="s">
        <v>10</v>
      </c>
      <c r="B6" s="69">
        <f>'Respiratory data'!C12</f>
        <v>14</v>
      </c>
      <c r="C6" s="70">
        <f>'Respiratory data'!D12</f>
        <v>15</v>
      </c>
      <c r="D6" s="70">
        <f>'Respiratory data'!E12</f>
        <v>14</v>
      </c>
      <c r="E6" s="71">
        <f>'Respiratory data'!F12</f>
        <v>14</v>
      </c>
    </row>
    <row r="7" spans="1:10" ht="12.75" customHeight="1" x14ac:dyDescent="0.25">
      <c r="A7" s="68" t="s">
        <v>11</v>
      </c>
      <c r="B7" s="69">
        <f>'Respiratory data'!C13</f>
        <v>11</v>
      </c>
      <c r="C7" s="70">
        <f>'Respiratory data'!D13</f>
        <v>12</v>
      </c>
      <c r="D7" s="70">
        <f>'Respiratory data'!E13</f>
        <v>11</v>
      </c>
      <c r="E7" s="71">
        <f>'Respiratory data'!F13</f>
        <v>12</v>
      </c>
    </row>
    <row r="8" spans="1:10" ht="21.9" customHeight="1" x14ac:dyDescent="0.25">
      <c r="A8" s="68" t="s">
        <v>12</v>
      </c>
      <c r="B8" s="69">
        <f>'Respiratory data'!C14</f>
        <v>11</v>
      </c>
      <c r="C8" s="70">
        <f>'Respiratory data'!D14</f>
        <v>14</v>
      </c>
      <c r="D8" s="70">
        <f>'Respiratory data'!E14</f>
        <v>12</v>
      </c>
      <c r="E8" s="71">
        <f>'Respiratory data'!F14</f>
        <v>12</v>
      </c>
    </row>
    <row r="9" spans="1:10" ht="12.75" customHeight="1" x14ac:dyDescent="0.25">
      <c r="A9" s="68" t="s">
        <v>13</v>
      </c>
      <c r="B9" s="69">
        <f>'Respiratory data'!C15</f>
        <v>10</v>
      </c>
      <c r="C9" s="70">
        <f>'Respiratory data'!D15</f>
        <v>13</v>
      </c>
      <c r="D9" s="70">
        <f>'Respiratory data'!E15</f>
        <v>12</v>
      </c>
      <c r="E9" s="71">
        <f>'Respiratory data'!F15</f>
        <v>11</v>
      </c>
    </row>
    <row r="10" spans="1:10" ht="12.75" customHeight="1" x14ac:dyDescent="0.25">
      <c r="A10" s="68" t="s">
        <v>14</v>
      </c>
      <c r="B10" s="69">
        <f>'Respiratory data'!C16</f>
        <v>11</v>
      </c>
      <c r="C10" s="70">
        <f>'Respiratory data'!D16</f>
        <v>11</v>
      </c>
      <c r="D10" s="70">
        <f>'Respiratory data'!E16</f>
        <v>11</v>
      </c>
      <c r="E10" s="71">
        <f>'Respiratory data'!F16</f>
        <v>11</v>
      </c>
    </row>
    <row r="11" spans="1:10" ht="12.75" customHeight="1" x14ac:dyDescent="0.25">
      <c r="A11" s="68" t="s">
        <v>15</v>
      </c>
      <c r="B11" s="69">
        <f>'Respiratory data'!C17</f>
        <v>12</v>
      </c>
      <c r="C11" s="70">
        <f>'Respiratory data'!D17</f>
        <v>14</v>
      </c>
      <c r="D11" s="70">
        <f>'Respiratory data'!E17</f>
        <v>13</v>
      </c>
      <c r="E11" s="71">
        <f>'Respiratory data'!F17</f>
        <v>13</v>
      </c>
    </row>
    <row r="12" spans="1:10" ht="12.75" customHeight="1" x14ac:dyDescent="0.25">
      <c r="A12" s="68" t="s">
        <v>16</v>
      </c>
      <c r="B12" s="69">
        <f>'Respiratory data'!C18</f>
        <v>17</v>
      </c>
      <c r="C12" s="70">
        <f>'Respiratory data'!D18</f>
        <v>19</v>
      </c>
      <c r="D12" s="70">
        <f>'Respiratory data'!E18</f>
        <v>18</v>
      </c>
      <c r="E12" s="71">
        <f>'Respiratory data'!F18</f>
        <v>18</v>
      </c>
    </row>
    <row r="13" spans="1:10" ht="21.9" customHeight="1" x14ac:dyDescent="0.25">
      <c r="A13" s="68" t="s">
        <v>17</v>
      </c>
      <c r="B13" s="69">
        <f>'Respiratory data'!C19</f>
        <v>13</v>
      </c>
      <c r="C13" s="70">
        <f>'Respiratory data'!D19</f>
        <v>16</v>
      </c>
      <c r="D13" s="70">
        <f>'Respiratory data'!E19</f>
        <v>15</v>
      </c>
      <c r="E13" s="71">
        <f>'Respiratory data'!F19</f>
        <v>15</v>
      </c>
    </row>
    <row r="14" spans="1:10" ht="12.75" customHeight="1" x14ac:dyDescent="0.25">
      <c r="A14" s="68" t="s">
        <v>18</v>
      </c>
      <c r="B14" s="69">
        <f>'Respiratory data'!C20</f>
        <v>13</v>
      </c>
      <c r="C14" s="70">
        <f>'Respiratory data'!D20</f>
        <v>15</v>
      </c>
      <c r="D14" s="70">
        <f>'Respiratory data'!E20</f>
        <v>14</v>
      </c>
      <c r="E14" s="71">
        <f>'Respiratory data'!F20</f>
        <v>14</v>
      </c>
    </row>
    <row r="15" spans="1:10" ht="12.75" customHeight="1" x14ac:dyDescent="0.25">
      <c r="A15" s="68" t="s">
        <v>19</v>
      </c>
      <c r="B15" s="69">
        <f>'Respiratory data'!C21</f>
        <v>15</v>
      </c>
      <c r="C15" s="70">
        <f>'Respiratory data'!D21</f>
        <v>15</v>
      </c>
      <c r="D15" s="70">
        <f>'Respiratory data'!E21</f>
        <v>15</v>
      </c>
      <c r="E15" s="71">
        <f>'Respiratory data'!F21</f>
        <v>15</v>
      </c>
    </row>
    <row r="16" spans="1:10" ht="12.75" customHeight="1" x14ac:dyDescent="0.25">
      <c r="A16" s="68" t="s">
        <v>20</v>
      </c>
      <c r="B16" s="69">
        <f>'Respiratory data'!C22</f>
        <v>10</v>
      </c>
      <c r="C16" s="70">
        <f>'Respiratory data'!D22</f>
        <v>14</v>
      </c>
      <c r="D16" s="70">
        <f>'Respiratory data'!E22</f>
        <v>12</v>
      </c>
      <c r="E16" s="71">
        <f>'Respiratory data'!F22</f>
        <v>12</v>
      </c>
    </row>
    <row r="17" spans="1:7" ht="12.75" customHeight="1" x14ac:dyDescent="0.25">
      <c r="A17" s="68" t="s">
        <v>21</v>
      </c>
      <c r="B17" s="69">
        <f>'Respiratory data'!C23</f>
        <v>13</v>
      </c>
      <c r="C17" s="70">
        <f>'Respiratory data'!D23</f>
        <v>13</v>
      </c>
      <c r="D17" s="70">
        <f>'Respiratory data'!E23</f>
        <v>13</v>
      </c>
      <c r="E17" s="71">
        <f>'Respiratory data'!F23</f>
        <v>14</v>
      </c>
    </row>
    <row r="18" spans="1:7" ht="21.9" customHeight="1" x14ac:dyDescent="0.25">
      <c r="A18" s="68" t="s">
        <v>39</v>
      </c>
      <c r="B18" s="69">
        <f>'Respiratory data'!C24</f>
        <v>15</v>
      </c>
      <c r="C18" s="70">
        <f>'Respiratory data'!D24</f>
        <v>15</v>
      </c>
      <c r="D18" s="70">
        <f>'Respiratory data'!E24</f>
        <v>15</v>
      </c>
      <c r="E18" s="71">
        <f>'Respiratory data'!F24</f>
        <v>15</v>
      </c>
    </row>
    <row r="19" spans="1:7" ht="12.75" customHeight="1" x14ac:dyDescent="0.25">
      <c r="A19" s="68" t="s">
        <v>22</v>
      </c>
      <c r="B19" s="69">
        <f>'Respiratory data'!C25</f>
        <v>14</v>
      </c>
      <c r="C19" s="70">
        <f>'Respiratory data'!D25</f>
        <v>14</v>
      </c>
      <c r="D19" s="70">
        <f>'Respiratory data'!E25</f>
        <v>14</v>
      </c>
      <c r="E19" s="71">
        <f>'Respiratory data'!F25</f>
        <v>15</v>
      </c>
    </row>
    <row r="20" spans="1:7" ht="12.75" customHeight="1" x14ac:dyDescent="0.25">
      <c r="A20" s="68" t="s">
        <v>23</v>
      </c>
      <c r="B20" s="69">
        <f>'Respiratory data'!C26</f>
        <v>11</v>
      </c>
      <c r="C20" s="70">
        <f>'Respiratory data'!D26</f>
        <v>16</v>
      </c>
      <c r="D20" s="70">
        <f>'Respiratory data'!E26</f>
        <v>14</v>
      </c>
      <c r="E20" s="71">
        <f>'Respiratory data'!F26</f>
        <v>14</v>
      </c>
    </row>
    <row r="21" spans="1:7" ht="12.75" customHeight="1" x14ac:dyDescent="0.25">
      <c r="A21" s="68" t="s">
        <v>24</v>
      </c>
      <c r="B21" s="69">
        <f>'Respiratory data'!C27</f>
        <v>12</v>
      </c>
      <c r="C21" s="70">
        <f>'Respiratory data'!D27</f>
        <v>18</v>
      </c>
      <c r="D21" s="70">
        <f>'Respiratory data'!E27</f>
        <v>15</v>
      </c>
      <c r="E21" s="71">
        <f>'Respiratory data'!F27</f>
        <v>15</v>
      </c>
    </row>
    <row r="22" spans="1:7" ht="12.75" customHeight="1" x14ac:dyDescent="0.25">
      <c r="A22" s="68" t="s">
        <v>25</v>
      </c>
      <c r="B22" s="69">
        <f>'Respiratory data'!C28</f>
        <v>13</v>
      </c>
      <c r="C22" s="70">
        <f>'Respiratory data'!D28</f>
        <v>14</v>
      </c>
      <c r="D22" s="70">
        <f>'Respiratory data'!E28</f>
        <v>14</v>
      </c>
      <c r="E22" s="71">
        <f>'Respiratory data'!F28</f>
        <v>14</v>
      </c>
    </row>
    <row r="23" spans="1:7" ht="21.9" customHeight="1" x14ac:dyDescent="0.25">
      <c r="A23" s="68" t="s">
        <v>26</v>
      </c>
      <c r="B23" s="69">
        <f>'Respiratory data'!C29</f>
        <v>11</v>
      </c>
      <c r="C23" s="70">
        <f>'Respiratory data'!D29</f>
        <v>11</v>
      </c>
      <c r="D23" s="70">
        <f>'Respiratory data'!E29</f>
        <v>11</v>
      </c>
      <c r="E23" s="71">
        <f>'Respiratory data'!F29</f>
        <v>11</v>
      </c>
    </row>
    <row r="24" spans="1:7" ht="12.75" customHeight="1" x14ac:dyDescent="0.25">
      <c r="A24" s="68" t="s">
        <v>27</v>
      </c>
      <c r="B24" s="69">
        <f>'Respiratory data'!C30</f>
        <v>10</v>
      </c>
      <c r="C24" s="70">
        <f>'Respiratory data'!D30</f>
        <v>14</v>
      </c>
      <c r="D24" s="70">
        <f>'Respiratory data'!E30</f>
        <v>12</v>
      </c>
      <c r="E24" s="71">
        <f>'Respiratory data'!F30</f>
        <v>12</v>
      </c>
    </row>
    <row r="25" spans="1:7" ht="38.1" customHeight="1" x14ac:dyDescent="0.25">
      <c r="A25" s="72" t="s">
        <v>75</v>
      </c>
      <c r="B25" s="69"/>
      <c r="C25" s="70"/>
      <c r="D25" s="70"/>
      <c r="E25" s="71"/>
    </row>
    <row r="26" spans="1:7" ht="12.75" customHeight="1" x14ac:dyDescent="0.25">
      <c r="A26" s="73" t="s">
        <v>46</v>
      </c>
      <c r="B26" s="69">
        <f>'Respiratory data'!C32</f>
        <v>11</v>
      </c>
      <c r="C26" s="70">
        <f>'Respiratory data'!D32</f>
        <v>13</v>
      </c>
      <c r="D26" s="70">
        <f>'Respiratory data'!E32</f>
        <v>12</v>
      </c>
      <c r="E26" s="71">
        <f>'Respiratory data'!F32</f>
        <v>12</v>
      </c>
    </row>
    <row r="27" spans="1:7" ht="12.75" customHeight="1" x14ac:dyDescent="0.25">
      <c r="A27" s="73" t="s">
        <v>47</v>
      </c>
      <c r="B27" s="69">
        <f>'Respiratory data'!C33</f>
        <v>14</v>
      </c>
      <c r="C27" s="70">
        <f>'Respiratory data'!D33</f>
        <v>16</v>
      </c>
      <c r="D27" s="70">
        <f>'Respiratory data'!E33</f>
        <v>15</v>
      </c>
      <c r="E27" s="71">
        <f>'Respiratory data'!F33</f>
        <v>15</v>
      </c>
      <c r="G27" s="30"/>
    </row>
    <row r="28" spans="1:7" ht="12.75" customHeight="1" x14ac:dyDescent="0.25">
      <c r="A28" s="73" t="s">
        <v>57</v>
      </c>
      <c r="B28" s="69">
        <f>'Respiratory data'!C34</f>
        <v>10</v>
      </c>
      <c r="C28" s="70">
        <f>'Respiratory data'!D34</f>
        <v>13</v>
      </c>
      <c r="D28" s="70">
        <f>'Respiratory data'!E34</f>
        <v>12</v>
      </c>
      <c r="E28" s="71">
        <f>'Respiratory data'!F34</f>
        <v>11</v>
      </c>
    </row>
    <row r="29" spans="1:7" ht="12.75" customHeight="1" x14ac:dyDescent="0.25">
      <c r="A29" s="73" t="s">
        <v>48</v>
      </c>
      <c r="B29" s="69">
        <f>'Respiratory data'!C35</f>
        <v>14</v>
      </c>
      <c r="C29" s="70">
        <f>'Respiratory data'!D35</f>
        <v>15</v>
      </c>
      <c r="D29" s="70">
        <f>'Respiratory data'!E35</f>
        <v>15</v>
      </c>
      <c r="E29" s="71">
        <f>'Respiratory data'!F35</f>
        <v>15</v>
      </c>
    </row>
    <row r="30" spans="1:7" ht="12.75" customHeight="1" x14ac:dyDescent="0.25">
      <c r="A30" s="73" t="s">
        <v>49</v>
      </c>
      <c r="B30" s="69">
        <f>'Respiratory data'!C36</f>
        <v>14</v>
      </c>
      <c r="C30" s="70">
        <f>'Respiratory data'!D36</f>
        <v>15</v>
      </c>
      <c r="D30" s="70">
        <f>'Respiratory data'!E36</f>
        <v>14</v>
      </c>
      <c r="E30" s="71">
        <f>'Respiratory data'!F36</f>
        <v>15</v>
      </c>
    </row>
    <row r="31" spans="1:7" ht="21.9" customHeight="1" x14ac:dyDescent="0.25">
      <c r="A31" s="73" t="s">
        <v>50</v>
      </c>
      <c r="B31" s="69">
        <f>'Respiratory data'!C37</f>
        <v>13</v>
      </c>
      <c r="C31" s="70">
        <f>'Respiratory data'!D37</f>
        <v>13</v>
      </c>
      <c r="D31" s="70">
        <f>'Respiratory data'!E37</f>
        <v>13</v>
      </c>
      <c r="E31" s="71">
        <f>'Respiratory data'!F37</f>
        <v>13</v>
      </c>
    </row>
    <row r="32" spans="1:7" ht="12.75" customHeight="1" x14ac:dyDescent="0.25">
      <c r="A32" s="73" t="s">
        <v>51</v>
      </c>
      <c r="B32" s="69">
        <f>'Respiratory data'!C38</f>
        <v>11</v>
      </c>
      <c r="C32" s="70">
        <f>'Respiratory data'!D38</f>
        <v>14</v>
      </c>
      <c r="D32" s="70">
        <f>'Respiratory data'!E38</f>
        <v>13</v>
      </c>
      <c r="E32" s="71">
        <f>'Respiratory data'!F38</f>
        <v>13</v>
      </c>
    </row>
    <row r="33" spans="1:5" ht="21.9" customHeight="1" x14ac:dyDescent="0.25">
      <c r="A33" s="74" t="s">
        <v>28</v>
      </c>
      <c r="B33" s="69">
        <f>'Respiratory data'!C40</f>
        <v>12</v>
      </c>
      <c r="C33" s="69">
        <f>'Respiratory data'!D40</f>
        <v>14</v>
      </c>
      <c r="D33" s="69">
        <f>'Respiratory data'!E40</f>
        <v>13</v>
      </c>
      <c r="E33" s="90">
        <f>'Respiratory data'!F40</f>
        <v>13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98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'Mental illness data'!C9</f>
        <v>6</v>
      </c>
      <c r="C3" s="70">
        <f>'Mental illness data'!D9</f>
        <v>10</v>
      </c>
      <c r="D3" s="70">
        <f>'Mental illness data'!E9</f>
        <v>8</v>
      </c>
      <c r="E3" s="71">
        <f>'Mental illness data'!F9</f>
        <v>8</v>
      </c>
    </row>
    <row r="4" spans="1:10" ht="12.75" customHeight="1" x14ac:dyDescent="0.25">
      <c r="A4" s="68" t="s">
        <v>8</v>
      </c>
      <c r="B4" s="69">
        <f>'Mental illness data'!C10</f>
        <v>5</v>
      </c>
      <c r="C4" s="70">
        <f>'Mental illness data'!D10</f>
        <v>7</v>
      </c>
      <c r="D4" s="70">
        <f>'Mental illness data'!E10</f>
        <v>6</v>
      </c>
      <c r="E4" s="71">
        <f>'Mental illness data'!F10</f>
        <v>6</v>
      </c>
    </row>
    <row r="5" spans="1:10" ht="12.75" customHeight="1" x14ac:dyDescent="0.25">
      <c r="A5" s="68" t="s">
        <v>9</v>
      </c>
      <c r="B5" s="69">
        <f>'Mental illness data'!C11</f>
        <v>5</v>
      </c>
      <c r="C5" s="70">
        <f>'Mental illness data'!D11</f>
        <v>10</v>
      </c>
      <c r="D5" s="70">
        <f>'Mental illness data'!E11</f>
        <v>8</v>
      </c>
      <c r="E5" s="71">
        <f>'Mental illness data'!F11</f>
        <v>8</v>
      </c>
    </row>
    <row r="6" spans="1:10" ht="12.75" customHeight="1" x14ac:dyDescent="0.25">
      <c r="A6" s="68" t="s">
        <v>10</v>
      </c>
      <c r="B6" s="69">
        <f>'Mental illness data'!C12</f>
        <v>7</v>
      </c>
      <c r="C6" s="70">
        <f>'Mental illness data'!D12</f>
        <v>11</v>
      </c>
      <c r="D6" s="70">
        <f>'Mental illness data'!E12</f>
        <v>9</v>
      </c>
      <c r="E6" s="71">
        <f>'Mental illness data'!F12</f>
        <v>9</v>
      </c>
    </row>
    <row r="7" spans="1:10" ht="12.75" customHeight="1" x14ac:dyDescent="0.25">
      <c r="A7" s="68" t="s">
        <v>11</v>
      </c>
      <c r="B7" s="69">
        <f>'Mental illness data'!C13</f>
        <v>7</v>
      </c>
      <c r="C7" s="70">
        <f>'Mental illness data'!D13</f>
        <v>11</v>
      </c>
      <c r="D7" s="70">
        <f>'Mental illness data'!E13</f>
        <v>9</v>
      </c>
      <c r="E7" s="71">
        <f>'Mental illness data'!F13</f>
        <v>9</v>
      </c>
    </row>
    <row r="8" spans="1:10" ht="21.9" customHeight="1" x14ac:dyDescent="0.25">
      <c r="A8" s="68" t="s">
        <v>12</v>
      </c>
      <c r="B8" s="69">
        <f>'Mental illness data'!C14</f>
        <v>5</v>
      </c>
      <c r="C8" s="70">
        <f>'Mental illness data'!D14</f>
        <v>14</v>
      </c>
      <c r="D8" s="70">
        <f>'Mental illness data'!E14</f>
        <v>9</v>
      </c>
      <c r="E8" s="71">
        <f>'Mental illness data'!F14</f>
        <v>10</v>
      </c>
    </row>
    <row r="9" spans="1:10" ht="12.75" customHeight="1" x14ac:dyDescent="0.25">
      <c r="A9" s="68" t="s">
        <v>13</v>
      </c>
      <c r="B9" s="69">
        <f>'Mental illness data'!C15</f>
        <v>4</v>
      </c>
      <c r="C9" s="70">
        <f>'Mental illness data'!D15</f>
        <v>10</v>
      </c>
      <c r="D9" s="70">
        <f>'Mental illness data'!E15</f>
        <v>7</v>
      </c>
      <c r="E9" s="71">
        <f>'Mental illness data'!F15</f>
        <v>7</v>
      </c>
    </row>
    <row r="10" spans="1:10" ht="12.75" customHeight="1" x14ac:dyDescent="0.25">
      <c r="A10" s="68" t="s">
        <v>14</v>
      </c>
      <c r="B10" s="69">
        <f>'Mental illness data'!C16</f>
        <v>5</v>
      </c>
      <c r="C10" s="70">
        <f>'Mental illness data'!D16</f>
        <v>8</v>
      </c>
      <c r="D10" s="70">
        <f>'Mental illness data'!E16</f>
        <v>7</v>
      </c>
      <c r="E10" s="71">
        <f>'Mental illness data'!F16</f>
        <v>7</v>
      </c>
    </row>
    <row r="11" spans="1:10" ht="12.75" customHeight="1" x14ac:dyDescent="0.25">
      <c r="A11" s="68" t="s">
        <v>15</v>
      </c>
      <c r="B11" s="69">
        <f>'Mental illness data'!C17</f>
        <v>5</v>
      </c>
      <c r="C11" s="70">
        <f>'Mental illness data'!D17</f>
        <v>11</v>
      </c>
      <c r="D11" s="70">
        <f>'Mental illness data'!E17</f>
        <v>8</v>
      </c>
      <c r="E11" s="71">
        <f>'Mental illness data'!F17</f>
        <v>8</v>
      </c>
    </row>
    <row r="12" spans="1:10" ht="12.75" customHeight="1" x14ac:dyDescent="0.25">
      <c r="A12" s="68" t="s">
        <v>16</v>
      </c>
      <c r="B12" s="69">
        <f>'Mental illness data'!C18</f>
        <v>7</v>
      </c>
      <c r="C12" s="70">
        <f>'Mental illness data'!D18</f>
        <v>14</v>
      </c>
      <c r="D12" s="70">
        <f>'Mental illness data'!E18</f>
        <v>10</v>
      </c>
      <c r="E12" s="71">
        <f>'Mental illness data'!F18</f>
        <v>10</v>
      </c>
    </row>
    <row r="13" spans="1:10" ht="21.9" customHeight="1" x14ac:dyDescent="0.25">
      <c r="A13" s="68" t="s">
        <v>17</v>
      </c>
      <c r="B13" s="69">
        <f>'Mental illness data'!C19</f>
        <v>6</v>
      </c>
      <c r="C13" s="70">
        <f>'Mental illness data'!D19</f>
        <v>10</v>
      </c>
      <c r="D13" s="70">
        <f>'Mental illness data'!E19</f>
        <v>8</v>
      </c>
      <c r="E13" s="71">
        <f>'Mental illness data'!F19</f>
        <v>8</v>
      </c>
    </row>
    <row r="14" spans="1:10" ht="12.75" customHeight="1" x14ac:dyDescent="0.25">
      <c r="A14" s="68" t="s">
        <v>18</v>
      </c>
      <c r="B14" s="69">
        <f>'Mental illness data'!C20</f>
        <v>7</v>
      </c>
      <c r="C14" s="70">
        <f>'Mental illness data'!D20</f>
        <v>14</v>
      </c>
      <c r="D14" s="70">
        <f>'Mental illness data'!E20</f>
        <v>11</v>
      </c>
      <c r="E14" s="71">
        <f>'Mental illness data'!F20</f>
        <v>11</v>
      </c>
    </row>
    <row r="15" spans="1:10" ht="12.75" customHeight="1" x14ac:dyDescent="0.25">
      <c r="A15" s="68" t="s">
        <v>19</v>
      </c>
      <c r="B15" s="69">
        <f>'Mental illness data'!C21</f>
        <v>9</v>
      </c>
      <c r="C15" s="70">
        <f>'Mental illness data'!D21</f>
        <v>16</v>
      </c>
      <c r="D15" s="70">
        <f>'Mental illness data'!E21</f>
        <v>13</v>
      </c>
      <c r="E15" s="71">
        <f>'Mental illness data'!F21</f>
        <v>12</v>
      </c>
    </row>
    <row r="16" spans="1:10" ht="12.75" customHeight="1" x14ac:dyDescent="0.25">
      <c r="A16" s="68" t="s">
        <v>20</v>
      </c>
      <c r="B16" s="69">
        <f>'Mental illness data'!C22</f>
        <v>7</v>
      </c>
      <c r="C16" s="70">
        <f>'Mental illness data'!D22</f>
        <v>13</v>
      </c>
      <c r="D16" s="70">
        <f>'Mental illness data'!E22</f>
        <v>10</v>
      </c>
      <c r="E16" s="71">
        <f>'Mental illness data'!F22</f>
        <v>10</v>
      </c>
    </row>
    <row r="17" spans="1:7" ht="12.75" customHeight="1" x14ac:dyDescent="0.25">
      <c r="A17" s="68" t="s">
        <v>21</v>
      </c>
      <c r="B17" s="69">
        <f>'Mental illness data'!C23</f>
        <v>9</v>
      </c>
      <c r="C17" s="70">
        <f>'Mental illness data'!D23</f>
        <v>10</v>
      </c>
      <c r="D17" s="70">
        <f>'Mental illness data'!E23</f>
        <v>9</v>
      </c>
      <c r="E17" s="71">
        <f>'Mental illness data'!F23</f>
        <v>10</v>
      </c>
    </row>
    <row r="18" spans="1:7" ht="21.9" customHeight="1" x14ac:dyDescent="0.25">
      <c r="A18" s="68" t="s">
        <v>39</v>
      </c>
      <c r="B18" s="69">
        <f>'Mental illness data'!C24</f>
        <v>9</v>
      </c>
      <c r="C18" s="70">
        <f>'Mental illness data'!D24</f>
        <v>15</v>
      </c>
      <c r="D18" s="70">
        <f>'Mental illness data'!E24</f>
        <v>13</v>
      </c>
      <c r="E18" s="71">
        <f>'Mental illness data'!F24</f>
        <v>13</v>
      </c>
    </row>
    <row r="19" spans="1:7" ht="12.75" customHeight="1" x14ac:dyDescent="0.25">
      <c r="A19" s="68" t="s">
        <v>22</v>
      </c>
      <c r="B19" s="69">
        <f>'Mental illness data'!C25</f>
        <v>10</v>
      </c>
      <c r="C19" s="70">
        <f>'Mental illness data'!D25</f>
        <v>15</v>
      </c>
      <c r="D19" s="70">
        <f>'Mental illness data'!E25</f>
        <v>13</v>
      </c>
      <c r="E19" s="71">
        <f>'Mental illness data'!F25</f>
        <v>13</v>
      </c>
    </row>
    <row r="20" spans="1:7" ht="12.75" customHeight="1" x14ac:dyDescent="0.25">
      <c r="A20" s="68" t="s">
        <v>23</v>
      </c>
      <c r="B20" s="69">
        <f>'Mental illness data'!C26</f>
        <v>8</v>
      </c>
      <c r="C20" s="70">
        <f>'Mental illness data'!D26</f>
        <v>14</v>
      </c>
      <c r="D20" s="70">
        <f>'Mental illness data'!E26</f>
        <v>11</v>
      </c>
      <c r="E20" s="71">
        <f>'Mental illness data'!F26</f>
        <v>11</v>
      </c>
    </row>
    <row r="21" spans="1:7" ht="12.75" customHeight="1" x14ac:dyDescent="0.25">
      <c r="A21" s="68" t="s">
        <v>24</v>
      </c>
      <c r="B21" s="69">
        <f>'Mental illness data'!C27</f>
        <v>11</v>
      </c>
      <c r="C21" s="70">
        <f>'Mental illness data'!D27</f>
        <v>18</v>
      </c>
      <c r="D21" s="70">
        <f>'Mental illness data'!E27</f>
        <v>15</v>
      </c>
      <c r="E21" s="71">
        <f>'Mental illness data'!F27</f>
        <v>15</v>
      </c>
    </row>
    <row r="22" spans="1:7" ht="12.75" customHeight="1" x14ac:dyDescent="0.25">
      <c r="A22" s="68" t="s">
        <v>25</v>
      </c>
      <c r="B22" s="69">
        <f>'Mental illness data'!C28</f>
        <v>11</v>
      </c>
      <c r="C22" s="70">
        <f>'Mental illness data'!D28</f>
        <v>16</v>
      </c>
      <c r="D22" s="70">
        <f>'Mental illness data'!E28</f>
        <v>13</v>
      </c>
      <c r="E22" s="71">
        <f>'Mental illness data'!F28</f>
        <v>14</v>
      </c>
    </row>
    <row r="23" spans="1:7" ht="21.9" customHeight="1" x14ac:dyDescent="0.25">
      <c r="A23" s="68" t="s">
        <v>26</v>
      </c>
      <c r="B23" s="69">
        <f>'Mental illness data'!C29</f>
        <v>3</v>
      </c>
      <c r="C23" s="70">
        <f>'Mental illness data'!D29</f>
        <v>13</v>
      </c>
      <c r="D23" s="70">
        <f>'Mental illness data'!E29</f>
        <v>8</v>
      </c>
      <c r="E23" s="71">
        <f>'Mental illness data'!F29</f>
        <v>8</v>
      </c>
    </row>
    <row r="24" spans="1:7" ht="12.75" customHeight="1" x14ac:dyDescent="0.25">
      <c r="A24" s="68" t="s">
        <v>27</v>
      </c>
      <c r="B24" s="69">
        <f>'Mental illness data'!C30</f>
        <v>7</v>
      </c>
      <c r="C24" s="70">
        <f>'Mental illness data'!D30</f>
        <v>13</v>
      </c>
      <c r="D24" s="70">
        <f>'Mental illness data'!E30</f>
        <v>10</v>
      </c>
      <c r="E24" s="71">
        <f>'Mental illness data'!F30</f>
        <v>10</v>
      </c>
    </row>
    <row r="25" spans="1:7" ht="38.1" customHeight="1" x14ac:dyDescent="0.25">
      <c r="A25" s="72" t="s">
        <v>75</v>
      </c>
      <c r="B25" s="69"/>
      <c r="C25" s="70"/>
      <c r="D25" s="70"/>
      <c r="E25" s="71"/>
    </row>
    <row r="26" spans="1:7" ht="12.75" customHeight="1" x14ac:dyDescent="0.25">
      <c r="A26" s="73" t="s">
        <v>46</v>
      </c>
      <c r="B26" s="69">
        <f>'Mental illness data'!C32</f>
        <v>6</v>
      </c>
      <c r="C26" s="70">
        <f>'Mental illness data'!D32</f>
        <v>11</v>
      </c>
      <c r="D26" s="70">
        <f>'Mental illness data'!E32</f>
        <v>8</v>
      </c>
      <c r="E26" s="71">
        <f>'Mental illness data'!F32</f>
        <v>8</v>
      </c>
    </row>
    <row r="27" spans="1:7" ht="12.75" customHeight="1" x14ac:dyDescent="0.25">
      <c r="A27" s="73" t="s">
        <v>47</v>
      </c>
      <c r="B27" s="69">
        <f>'Mental illness data'!C33</f>
        <v>6</v>
      </c>
      <c r="C27" s="70">
        <f>'Mental illness data'!D33</f>
        <v>12</v>
      </c>
      <c r="D27" s="70">
        <f>'Mental illness data'!E33</f>
        <v>9</v>
      </c>
      <c r="E27" s="71">
        <f>'Mental illness data'!F33</f>
        <v>9</v>
      </c>
      <c r="G27" s="30"/>
    </row>
    <row r="28" spans="1:7" ht="12.75" customHeight="1" x14ac:dyDescent="0.25">
      <c r="A28" s="73" t="s">
        <v>57</v>
      </c>
      <c r="B28" s="69">
        <f>'Mental illness data'!C34</f>
        <v>4</v>
      </c>
      <c r="C28" s="70">
        <f>'Mental illness data'!D34</f>
        <v>10</v>
      </c>
      <c r="D28" s="70">
        <f>'Mental illness data'!E34</f>
        <v>7</v>
      </c>
      <c r="E28" s="71">
        <f>'Mental illness data'!F34</f>
        <v>7</v>
      </c>
    </row>
    <row r="29" spans="1:7" ht="12.75" customHeight="1" x14ac:dyDescent="0.25">
      <c r="A29" s="73" t="s">
        <v>48</v>
      </c>
      <c r="B29" s="69">
        <f>'Mental illness data'!C35</f>
        <v>7</v>
      </c>
      <c r="C29" s="70">
        <f>'Mental illness data'!D35</f>
        <v>13</v>
      </c>
      <c r="D29" s="70">
        <f>'Mental illness data'!E35</f>
        <v>10</v>
      </c>
      <c r="E29" s="71">
        <f>'Mental illness data'!F35</f>
        <v>10</v>
      </c>
    </row>
    <row r="30" spans="1:7" ht="12.75" customHeight="1" x14ac:dyDescent="0.25">
      <c r="A30" s="73" t="s">
        <v>49</v>
      </c>
      <c r="B30" s="69">
        <f>'Mental illness data'!C36</f>
        <v>9</v>
      </c>
      <c r="C30" s="70">
        <f>'Mental illness data'!D36</f>
        <v>15</v>
      </c>
      <c r="D30" s="70">
        <f>'Mental illness data'!E36</f>
        <v>13</v>
      </c>
      <c r="E30" s="71">
        <f>'Mental illness data'!F36</f>
        <v>13</v>
      </c>
    </row>
    <row r="31" spans="1:7" ht="21.9" customHeight="1" x14ac:dyDescent="0.25">
      <c r="A31" s="73" t="s">
        <v>50</v>
      </c>
      <c r="B31" s="69">
        <f>'Mental illness data'!C37</f>
        <v>8</v>
      </c>
      <c r="C31" s="70">
        <f>'Mental illness data'!D37</f>
        <v>11</v>
      </c>
      <c r="D31" s="70">
        <f>'Mental illness data'!E37</f>
        <v>10</v>
      </c>
      <c r="E31" s="71">
        <f>'Mental illness data'!F37</f>
        <v>10</v>
      </c>
    </row>
    <row r="32" spans="1:7" ht="12.75" customHeight="1" x14ac:dyDescent="0.25">
      <c r="A32" s="73" t="s">
        <v>51</v>
      </c>
      <c r="B32" s="69">
        <f>'Mental illness data'!C38</f>
        <v>8</v>
      </c>
      <c r="C32" s="70">
        <f>'Mental illness data'!D38</f>
        <v>14</v>
      </c>
      <c r="D32" s="70">
        <f>'Mental illness data'!E38</f>
        <v>11</v>
      </c>
      <c r="E32" s="71">
        <f>'Mental illness data'!F38</f>
        <v>11</v>
      </c>
    </row>
    <row r="33" spans="1:5" ht="21.9" customHeight="1" x14ac:dyDescent="0.25">
      <c r="A33" s="74" t="s">
        <v>28</v>
      </c>
      <c r="B33" s="69">
        <f>'Mental illness data'!C40</f>
        <v>7</v>
      </c>
      <c r="C33" s="69">
        <f>'Mental illness data'!D40</f>
        <v>12</v>
      </c>
      <c r="D33" s="69">
        <f>'Mental illness data'!E40</f>
        <v>10</v>
      </c>
      <c r="E33" s="90">
        <f>'Mental illness data'!F40</f>
        <v>10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99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'Arthritis data'!C9</f>
        <v>9</v>
      </c>
      <c r="C3" s="69">
        <f>'Arthritis data'!D9</f>
        <v>16</v>
      </c>
      <c r="D3" s="69">
        <f>'Arthritis data'!E9</f>
        <v>12</v>
      </c>
      <c r="E3" s="90">
        <f>'Arthritis data'!F9</f>
        <v>12</v>
      </c>
    </row>
    <row r="4" spans="1:10" ht="12.75" customHeight="1" x14ac:dyDescent="0.25">
      <c r="A4" s="68" t="s">
        <v>8</v>
      </c>
      <c r="B4" s="69">
        <f>'Arthritis data'!C10</f>
        <v>9</v>
      </c>
      <c r="C4" s="69">
        <f>'Arthritis data'!D10</f>
        <v>13</v>
      </c>
      <c r="D4" s="69">
        <f>'Arthritis data'!E10</f>
        <v>11</v>
      </c>
      <c r="E4" s="90">
        <f>'Arthritis data'!F10</f>
        <v>10</v>
      </c>
    </row>
    <row r="5" spans="1:10" ht="12.75" customHeight="1" x14ac:dyDescent="0.25">
      <c r="A5" s="68" t="s">
        <v>9</v>
      </c>
      <c r="B5" s="69">
        <f>'Arthritis data'!C11</f>
        <v>9</v>
      </c>
      <c r="C5" s="69">
        <f>'Arthritis data'!D11</f>
        <v>18</v>
      </c>
      <c r="D5" s="69">
        <f>'Arthritis data'!E11</f>
        <v>14</v>
      </c>
      <c r="E5" s="90">
        <f>'Arthritis data'!F11</f>
        <v>12</v>
      </c>
    </row>
    <row r="6" spans="1:10" ht="12.75" customHeight="1" x14ac:dyDescent="0.25">
      <c r="A6" s="68" t="s">
        <v>10</v>
      </c>
      <c r="B6" s="69">
        <f>'Arthritis data'!C12</f>
        <v>9</v>
      </c>
      <c r="C6" s="69">
        <f>'Arthritis data'!D12</f>
        <v>15</v>
      </c>
      <c r="D6" s="69">
        <f>'Arthritis data'!E12</f>
        <v>12</v>
      </c>
      <c r="E6" s="90">
        <f>'Arthritis data'!F12</f>
        <v>12</v>
      </c>
    </row>
    <row r="7" spans="1:10" ht="12.75" customHeight="1" x14ac:dyDescent="0.25">
      <c r="A7" s="68" t="s">
        <v>11</v>
      </c>
      <c r="B7" s="69">
        <f>'Arthritis data'!C13</f>
        <v>9</v>
      </c>
      <c r="C7" s="69">
        <f>'Arthritis data'!D13</f>
        <v>14</v>
      </c>
      <c r="D7" s="69">
        <f>'Arthritis data'!E13</f>
        <v>11</v>
      </c>
      <c r="E7" s="90">
        <f>'Arthritis data'!F13</f>
        <v>12</v>
      </c>
    </row>
    <row r="8" spans="1:10" ht="21.9" customHeight="1" x14ac:dyDescent="0.25">
      <c r="A8" s="68" t="s">
        <v>12</v>
      </c>
      <c r="B8" s="69">
        <f>'Arthritis data'!C14</f>
        <v>8</v>
      </c>
      <c r="C8" s="69">
        <f>'Arthritis data'!D14</f>
        <v>14</v>
      </c>
      <c r="D8" s="69">
        <f>'Arthritis data'!E14</f>
        <v>11</v>
      </c>
      <c r="E8" s="90">
        <f>'Arthritis data'!F14</f>
        <v>12</v>
      </c>
    </row>
    <row r="9" spans="1:10" ht="12.75" customHeight="1" x14ac:dyDescent="0.25">
      <c r="A9" s="68" t="s">
        <v>13</v>
      </c>
      <c r="B9" s="69">
        <f>'Arthritis data'!C15</f>
        <v>7</v>
      </c>
      <c r="C9" s="69">
        <f>'Arthritis data'!D15</f>
        <v>17</v>
      </c>
      <c r="D9" s="69">
        <f>'Arthritis data'!E15</f>
        <v>12</v>
      </c>
      <c r="E9" s="90">
        <f>'Arthritis data'!F15</f>
        <v>10</v>
      </c>
    </row>
    <row r="10" spans="1:10" ht="12.75" customHeight="1" x14ac:dyDescent="0.25">
      <c r="A10" s="68" t="s">
        <v>14</v>
      </c>
      <c r="B10" s="69">
        <f>'Arthritis data'!C16</f>
        <v>8</v>
      </c>
      <c r="C10" s="69">
        <f>'Arthritis data'!D16</f>
        <v>15</v>
      </c>
      <c r="D10" s="69">
        <f>'Arthritis data'!E16</f>
        <v>11</v>
      </c>
      <c r="E10" s="90">
        <f>'Arthritis data'!F16</f>
        <v>11</v>
      </c>
    </row>
    <row r="11" spans="1:10" ht="12.75" customHeight="1" x14ac:dyDescent="0.25">
      <c r="A11" s="68" t="s">
        <v>15</v>
      </c>
      <c r="B11" s="69">
        <f>'Arthritis data'!C17</f>
        <v>10</v>
      </c>
      <c r="C11" s="69">
        <f>'Arthritis data'!D17</f>
        <v>15</v>
      </c>
      <c r="D11" s="69">
        <f>'Arthritis data'!E17</f>
        <v>13</v>
      </c>
      <c r="E11" s="90">
        <f>'Arthritis data'!F17</f>
        <v>11</v>
      </c>
    </row>
    <row r="12" spans="1:10" ht="12.75" customHeight="1" x14ac:dyDescent="0.25">
      <c r="A12" s="68" t="s">
        <v>16</v>
      </c>
      <c r="B12" s="69">
        <f>'Arthritis data'!C18</f>
        <v>11</v>
      </c>
      <c r="C12" s="69">
        <f>'Arthritis data'!D18</f>
        <v>18</v>
      </c>
      <c r="D12" s="69">
        <f>'Arthritis data'!E18</f>
        <v>14</v>
      </c>
      <c r="E12" s="90">
        <f>'Arthritis data'!F18</f>
        <v>14</v>
      </c>
    </row>
    <row r="13" spans="1:10" ht="21.9" customHeight="1" x14ac:dyDescent="0.25">
      <c r="A13" s="68" t="s">
        <v>17</v>
      </c>
      <c r="B13" s="69">
        <f>'Arthritis data'!C19</f>
        <v>10</v>
      </c>
      <c r="C13" s="69">
        <f>'Arthritis data'!D19</f>
        <v>15</v>
      </c>
      <c r="D13" s="69">
        <f>'Arthritis data'!E19</f>
        <v>13</v>
      </c>
      <c r="E13" s="90">
        <f>'Arthritis data'!F19</f>
        <v>13</v>
      </c>
    </row>
    <row r="14" spans="1:10" ht="12.75" customHeight="1" x14ac:dyDescent="0.25">
      <c r="A14" s="68" t="s">
        <v>18</v>
      </c>
      <c r="B14" s="69">
        <f>'Arthritis data'!C20</f>
        <v>14</v>
      </c>
      <c r="C14" s="69">
        <f>'Arthritis data'!D20</f>
        <v>18</v>
      </c>
      <c r="D14" s="69">
        <f>'Arthritis data'!E20</f>
        <v>16</v>
      </c>
      <c r="E14" s="90">
        <f>'Arthritis data'!F20</f>
        <v>15</v>
      </c>
    </row>
    <row r="15" spans="1:10" ht="12.75" customHeight="1" x14ac:dyDescent="0.25">
      <c r="A15" s="68" t="s">
        <v>19</v>
      </c>
      <c r="B15" s="69">
        <f>'Arthritis data'!C21</f>
        <v>12</v>
      </c>
      <c r="C15" s="69">
        <f>'Arthritis data'!D21</f>
        <v>21</v>
      </c>
      <c r="D15" s="69">
        <f>'Arthritis data'!E21</f>
        <v>16</v>
      </c>
      <c r="E15" s="90">
        <f>'Arthritis data'!F21</f>
        <v>17</v>
      </c>
    </row>
    <row r="16" spans="1:10" ht="12.75" customHeight="1" x14ac:dyDescent="0.25">
      <c r="A16" s="68" t="s">
        <v>20</v>
      </c>
      <c r="B16" s="69">
        <f>'Arthritis data'!C22</f>
        <v>8</v>
      </c>
      <c r="C16" s="69">
        <f>'Arthritis data'!D22</f>
        <v>15</v>
      </c>
      <c r="D16" s="69">
        <f>'Arthritis data'!E22</f>
        <v>12</v>
      </c>
      <c r="E16" s="90">
        <f>'Arthritis data'!F22</f>
        <v>11</v>
      </c>
    </row>
    <row r="17" spans="1:7" ht="12.75" customHeight="1" x14ac:dyDescent="0.25">
      <c r="A17" s="68" t="s">
        <v>21</v>
      </c>
      <c r="B17" s="69">
        <f>'Arthritis data'!C23</f>
        <v>7</v>
      </c>
      <c r="C17" s="69">
        <f>'Arthritis data'!D23</f>
        <v>13</v>
      </c>
      <c r="D17" s="69">
        <f>'Arthritis data'!E23</f>
        <v>10</v>
      </c>
      <c r="E17" s="90">
        <f>'Arthritis data'!F23</f>
        <v>12</v>
      </c>
    </row>
    <row r="18" spans="1:7" ht="21.9" customHeight="1" x14ac:dyDescent="0.25">
      <c r="A18" s="68" t="s">
        <v>39</v>
      </c>
      <c r="B18" s="69">
        <f>'Arthritis data'!C24</f>
        <v>12</v>
      </c>
      <c r="C18" s="69">
        <f>'Arthritis data'!D24</f>
        <v>18</v>
      </c>
      <c r="D18" s="69">
        <f>'Arthritis data'!E24</f>
        <v>15</v>
      </c>
      <c r="E18" s="90">
        <f>'Arthritis data'!F24</f>
        <v>16</v>
      </c>
    </row>
    <row r="19" spans="1:7" ht="12.75" customHeight="1" x14ac:dyDescent="0.25">
      <c r="A19" s="68" t="s">
        <v>22</v>
      </c>
      <c r="B19" s="69">
        <f>'Arthritis data'!C25</f>
        <v>13</v>
      </c>
      <c r="C19" s="69">
        <f>'Arthritis data'!D25</f>
        <v>18</v>
      </c>
      <c r="D19" s="69">
        <f>'Arthritis data'!E25</f>
        <v>15</v>
      </c>
      <c r="E19" s="90">
        <f>'Arthritis data'!F25</f>
        <v>16</v>
      </c>
    </row>
    <row r="20" spans="1:7" ht="12.75" customHeight="1" x14ac:dyDescent="0.25">
      <c r="A20" s="68" t="s">
        <v>23</v>
      </c>
      <c r="B20" s="69">
        <f>'Arthritis data'!C26</f>
        <v>13</v>
      </c>
      <c r="C20" s="69">
        <f>'Arthritis data'!D26</f>
        <v>17</v>
      </c>
      <c r="D20" s="69">
        <f>'Arthritis data'!E26</f>
        <v>15</v>
      </c>
      <c r="E20" s="90">
        <f>'Arthritis data'!F26</f>
        <v>16</v>
      </c>
    </row>
    <row r="21" spans="1:7" ht="12.75" customHeight="1" x14ac:dyDescent="0.25">
      <c r="A21" s="68" t="s">
        <v>24</v>
      </c>
      <c r="B21" s="69">
        <f>'Arthritis data'!C27</f>
        <v>14</v>
      </c>
      <c r="C21" s="69">
        <f>'Arthritis data'!D27</f>
        <v>19</v>
      </c>
      <c r="D21" s="69">
        <f>'Arthritis data'!E27</f>
        <v>17</v>
      </c>
      <c r="E21" s="90">
        <f>'Arthritis data'!F27</f>
        <v>17</v>
      </c>
    </row>
    <row r="22" spans="1:7" ht="12.75" customHeight="1" x14ac:dyDescent="0.25">
      <c r="A22" s="68" t="s">
        <v>25</v>
      </c>
      <c r="B22" s="69">
        <f>'Arthritis data'!C28</f>
        <v>12</v>
      </c>
      <c r="C22" s="69">
        <f>'Arthritis data'!D28</f>
        <v>19</v>
      </c>
      <c r="D22" s="69">
        <f>'Arthritis data'!E28</f>
        <v>15</v>
      </c>
      <c r="E22" s="90">
        <f>'Arthritis data'!F28</f>
        <v>15</v>
      </c>
    </row>
    <row r="23" spans="1:7" ht="21.9" customHeight="1" x14ac:dyDescent="0.25">
      <c r="A23" s="68" t="s">
        <v>26</v>
      </c>
      <c r="B23" s="69">
        <f>'Arthritis data'!C29</f>
        <v>6</v>
      </c>
      <c r="C23" s="69">
        <f>'Arthritis data'!D29</f>
        <v>12</v>
      </c>
      <c r="D23" s="69">
        <f>'Arthritis data'!E29</f>
        <v>9</v>
      </c>
      <c r="E23" s="90">
        <f>'Arthritis data'!F29</f>
        <v>8</v>
      </c>
    </row>
    <row r="24" spans="1:7" ht="12.75" customHeight="1" x14ac:dyDescent="0.25">
      <c r="A24" s="68" t="s">
        <v>27</v>
      </c>
      <c r="B24" s="69">
        <f>'Arthritis data'!C30</f>
        <v>11</v>
      </c>
      <c r="C24" s="69">
        <f>'Arthritis data'!D30</f>
        <v>15</v>
      </c>
      <c r="D24" s="69">
        <f>'Arthritis data'!E30</f>
        <v>13</v>
      </c>
      <c r="E24" s="90">
        <f>'Arthritis data'!F30</f>
        <v>14</v>
      </c>
    </row>
    <row r="25" spans="1:7" ht="38.1" customHeight="1" x14ac:dyDescent="0.25">
      <c r="A25" s="72" t="s">
        <v>75</v>
      </c>
      <c r="B25" s="69"/>
      <c r="C25" s="70"/>
      <c r="D25" s="70"/>
      <c r="E25" s="71"/>
    </row>
    <row r="26" spans="1:7" ht="12.75" customHeight="1" x14ac:dyDescent="0.25">
      <c r="A26" s="73" t="s">
        <v>46</v>
      </c>
      <c r="B26" s="69">
        <f>'Arthritis data'!C32</f>
        <v>9</v>
      </c>
      <c r="C26" s="69">
        <f>'Arthritis data'!D32</f>
        <v>15</v>
      </c>
      <c r="D26" s="69">
        <f>'Arthritis data'!E32</f>
        <v>12</v>
      </c>
      <c r="E26" s="90">
        <f>'Arthritis data'!F32</f>
        <v>11</v>
      </c>
    </row>
    <row r="27" spans="1:7" ht="12.75" customHeight="1" x14ac:dyDescent="0.25">
      <c r="A27" s="73" t="s">
        <v>47</v>
      </c>
      <c r="B27" s="69">
        <f>'Arthritis data'!C33</f>
        <v>10</v>
      </c>
      <c r="C27" s="69">
        <f>'Arthritis data'!D33</f>
        <v>16</v>
      </c>
      <c r="D27" s="69">
        <f>'Arthritis data'!E33</f>
        <v>13</v>
      </c>
      <c r="E27" s="90">
        <f>'Arthritis data'!F33</f>
        <v>12</v>
      </c>
      <c r="G27" s="30"/>
    </row>
    <row r="28" spans="1:7" ht="12.75" customHeight="1" x14ac:dyDescent="0.25">
      <c r="A28" s="73" t="s">
        <v>57</v>
      </c>
      <c r="B28" s="69">
        <f>'Arthritis data'!C34</f>
        <v>7</v>
      </c>
      <c r="C28" s="69">
        <f>'Arthritis data'!D34</f>
        <v>17</v>
      </c>
      <c r="D28" s="69">
        <f>'Arthritis data'!E34</f>
        <v>12</v>
      </c>
      <c r="E28" s="90">
        <f>'Arthritis data'!F34</f>
        <v>10</v>
      </c>
    </row>
    <row r="29" spans="1:7" ht="12.75" customHeight="1" x14ac:dyDescent="0.25">
      <c r="A29" s="73" t="s">
        <v>48</v>
      </c>
      <c r="B29" s="69">
        <f>'Arthritis data'!C35</f>
        <v>11</v>
      </c>
      <c r="C29" s="69">
        <f>'Arthritis data'!D35</f>
        <v>18</v>
      </c>
      <c r="D29" s="69">
        <f>'Arthritis data'!E35</f>
        <v>15</v>
      </c>
      <c r="E29" s="90">
        <f>'Arthritis data'!F35</f>
        <v>15</v>
      </c>
    </row>
    <row r="30" spans="1:7" ht="12.75" customHeight="1" x14ac:dyDescent="0.25">
      <c r="A30" s="73" t="s">
        <v>49</v>
      </c>
      <c r="B30" s="69">
        <f>'Arthritis data'!C36</f>
        <v>13</v>
      </c>
      <c r="C30" s="69">
        <f>'Arthritis data'!D36</f>
        <v>18</v>
      </c>
      <c r="D30" s="69">
        <f>'Arthritis data'!E36</f>
        <v>15</v>
      </c>
      <c r="E30" s="90">
        <f>'Arthritis data'!F36</f>
        <v>16</v>
      </c>
    </row>
    <row r="31" spans="1:7" ht="21.9" customHeight="1" x14ac:dyDescent="0.25">
      <c r="A31" s="73" t="s">
        <v>50</v>
      </c>
      <c r="B31" s="69">
        <f>'Arthritis data'!C37</f>
        <v>7</v>
      </c>
      <c r="C31" s="69">
        <f>'Arthritis data'!D37</f>
        <v>14</v>
      </c>
      <c r="D31" s="69">
        <f>'Arthritis data'!E37</f>
        <v>10</v>
      </c>
      <c r="E31" s="90">
        <f>'Arthritis data'!F37</f>
        <v>12</v>
      </c>
    </row>
    <row r="32" spans="1:7" ht="12.75" customHeight="1" x14ac:dyDescent="0.25">
      <c r="A32" s="73" t="s">
        <v>51</v>
      </c>
      <c r="B32" s="69">
        <f>'Arthritis data'!C38</f>
        <v>11</v>
      </c>
      <c r="C32" s="69">
        <f>'Arthritis data'!D38</f>
        <v>16</v>
      </c>
      <c r="D32" s="69">
        <f>'Arthritis data'!E38</f>
        <v>14</v>
      </c>
      <c r="E32" s="90">
        <f>'Arthritis data'!F38</f>
        <v>14</v>
      </c>
    </row>
    <row r="33" spans="1:5" ht="21.9" customHeight="1" x14ac:dyDescent="0.25">
      <c r="A33" s="74" t="s">
        <v>28</v>
      </c>
      <c r="B33" s="69">
        <f>'Arthritis data'!C40</f>
        <v>10</v>
      </c>
      <c r="C33" s="69">
        <f>'Arthritis data'!D40</f>
        <v>16</v>
      </c>
      <c r="D33" s="69">
        <f>'Arthritis data'!E40</f>
        <v>13</v>
      </c>
      <c r="E33" s="90">
        <f>'Arthritis data'!F40</f>
        <v>13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100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94</v>
      </c>
    </row>
    <row r="3" spans="1:10" ht="12.75" customHeight="1" x14ac:dyDescent="0.25">
      <c r="A3" s="68" t="s">
        <v>7</v>
      </c>
      <c r="B3" s="69">
        <f>'Limiting illness data'!C9</f>
        <v>27</v>
      </c>
      <c r="C3" s="69">
        <f>'Limiting illness data'!D9</f>
        <v>30</v>
      </c>
      <c r="D3" s="69">
        <f>'Limiting illness data'!E9</f>
        <v>28</v>
      </c>
      <c r="E3" s="90">
        <f>'Limiting illness data'!F9</f>
        <v>27</v>
      </c>
    </row>
    <row r="4" spans="1:10" ht="12.75" customHeight="1" x14ac:dyDescent="0.25">
      <c r="A4" s="68" t="s">
        <v>8</v>
      </c>
      <c r="B4" s="69">
        <f>'Limiting illness data'!C10</f>
        <v>26</v>
      </c>
      <c r="C4" s="69">
        <f>'Limiting illness data'!D10</f>
        <v>26</v>
      </c>
      <c r="D4" s="69">
        <f>'Limiting illness data'!E10</f>
        <v>26</v>
      </c>
      <c r="E4" s="90">
        <f>'Limiting illness data'!F10</f>
        <v>24</v>
      </c>
    </row>
    <row r="5" spans="1:10" ht="12.75" customHeight="1" x14ac:dyDescent="0.25">
      <c r="A5" s="68" t="s">
        <v>9</v>
      </c>
      <c r="B5" s="69">
        <f>'Limiting illness data'!C11</f>
        <v>23</v>
      </c>
      <c r="C5" s="69">
        <f>'Limiting illness data'!D11</f>
        <v>28</v>
      </c>
      <c r="D5" s="69">
        <f>'Limiting illness data'!E11</f>
        <v>26</v>
      </c>
      <c r="E5" s="90">
        <f>'Limiting illness data'!F11</f>
        <v>23</v>
      </c>
    </row>
    <row r="6" spans="1:10" ht="12.75" customHeight="1" x14ac:dyDescent="0.25">
      <c r="A6" s="68" t="s">
        <v>10</v>
      </c>
      <c r="B6" s="69">
        <f>'Limiting illness data'!C12</f>
        <v>26</v>
      </c>
      <c r="C6" s="69">
        <f>'Limiting illness data'!D12</f>
        <v>27</v>
      </c>
      <c r="D6" s="69">
        <f>'Limiting illness data'!E12</f>
        <v>26</v>
      </c>
      <c r="E6" s="90">
        <f>'Limiting illness data'!F12</f>
        <v>25</v>
      </c>
    </row>
    <row r="7" spans="1:10" ht="12.75" customHeight="1" x14ac:dyDescent="0.25">
      <c r="A7" s="68" t="s">
        <v>11</v>
      </c>
      <c r="B7" s="69">
        <f>'Limiting illness data'!C13</f>
        <v>23</v>
      </c>
      <c r="C7" s="69">
        <f>'Limiting illness data'!D13</f>
        <v>24</v>
      </c>
      <c r="D7" s="69">
        <f>'Limiting illness data'!E13</f>
        <v>23</v>
      </c>
      <c r="E7" s="90">
        <f>'Limiting illness data'!F13</f>
        <v>24</v>
      </c>
    </row>
    <row r="8" spans="1:10" ht="21.9" customHeight="1" x14ac:dyDescent="0.25">
      <c r="A8" s="68" t="s">
        <v>12</v>
      </c>
      <c r="B8" s="69">
        <f>'Limiting illness data'!C14</f>
        <v>21</v>
      </c>
      <c r="C8" s="69">
        <f>'Limiting illness data'!D14</f>
        <v>26</v>
      </c>
      <c r="D8" s="69">
        <f>'Limiting illness data'!E14</f>
        <v>24</v>
      </c>
      <c r="E8" s="90">
        <f>'Limiting illness data'!F14</f>
        <v>24</v>
      </c>
    </row>
    <row r="9" spans="1:10" ht="12.75" customHeight="1" x14ac:dyDescent="0.25">
      <c r="A9" s="68" t="s">
        <v>13</v>
      </c>
      <c r="B9" s="69">
        <f>'Limiting illness data'!C15</f>
        <v>26</v>
      </c>
      <c r="C9" s="69">
        <f>'Limiting illness data'!D15</f>
        <v>31</v>
      </c>
      <c r="D9" s="69">
        <f>'Limiting illness data'!E15</f>
        <v>29</v>
      </c>
      <c r="E9" s="90">
        <f>'Limiting illness data'!F15</f>
        <v>26</v>
      </c>
    </row>
    <row r="10" spans="1:10" ht="12.75" customHeight="1" x14ac:dyDescent="0.25">
      <c r="A10" s="68" t="s">
        <v>14</v>
      </c>
      <c r="B10" s="69">
        <f>'Limiting illness data'!C16</f>
        <v>21</v>
      </c>
      <c r="C10" s="69">
        <f>'Limiting illness data'!D16</f>
        <v>28</v>
      </c>
      <c r="D10" s="69">
        <f>'Limiting illness data'!E16</f>
        <v>25</v>
      </c>
      <c r="E10" s="90">
        <f>'Limiting illness data'!F16</f>
        <v>24</v>
      </c>
    </row>
    <row r="11" spans="1:10" ht="12.75" customHeight="1" x14ac:dyDescent="0.25">
      <c r="A11" s="68" t="s">
        <v>15</v>
      </c>
      <c r="B11" s="69">
        <f>'Limiting illness data'!C17</f>
        <v>28</v>
      </c>
      <c r="C11" s="69">
        <f>'Limiting illness data'!D17</f>
        <v>29</v>
      </c>
      <c r="D11" s="69">
        <f>'Limiting illness data'!E17</f>
        <v>29</v>
      </c>
      <c r="E11" s="90">
        <f>'Limiting illness data'!F17</f>
        <v>26</v>
      </c>
    </row>
    <row r="12" spans="1:10" ht="12.75" customHeight="1" x14ac:dyDescent="0.25">
      <c r="A12" s="68" t="s">
        <v>16</v>
      </c>
      <c r="B12" s="69">
        <f>'Limiting illness data'!C18</f>
        <v>30</v>
      </c>
      <c r="C12" s="69">
        <f>'Limiting illness data'!D18</f>
        <v>32</v>
      </c>
      <c r="D12" s="69">
        <f>'Limiting illness data'!E18</f>
        <v>31</v>
      </c>
      <c r="E12" s="90">
        <f>'Limiting illness data'!F18</f>
        <v>30</v>
      </c>
    </row>
    <row r="13" spans="1:10" ht="21.9" customHeight="1" x14ac:dyDescent="0.25">
      <c r="A13" s="68" t="s">
        <v>17</v>
      </c>
      <c r="B13" s="69">
        <f>'Limiting illness data'!C19</f>
        <v>27</v>
      </c>
      <c r="C13" s="69">
        <f>'Limiting illness data'!D19</f>
        <v>28</v>
      </c>
      <c r="D13" s="69">
        <f>'Limiting illness data'!E19</f>
        <v>28</v>
      </c>
      <c r="E13" s="90">
        <f>'Limiting illness data'!F19</f>
        <v>28</v>
      </c>
    </row>
    <row r="14" spans="1:10" ht="12.75" customHeight="1" x14ac:dyDescent="0.25">
      <c r="A14" s="68" t="s">
        <v>18</v>
      </c>
      <c r="B14" s="69">
        <f>'Limiting illness data'!C20</f>
        <v>33</v>
      </c>
      <c r="C14" s="69">
        <f>'Limiting illness data'!D20</f>
        <v>35</v>
      </c>
      <c r="D14" s="69">
        <f>'Limiting illness data'!E20</f>
        <v>34</v>
      </c>
      <c r="E14" s="90">
        <f>'Limiting illness data'!F20</f>
        <v>33</v>
      </c>
    </row>
    <row r="15" spans="1:10" ht="12.75" customHeight="1" x14ac:dyDescent="0.25">
      <c r="A15" s="68" t="s">
        <v>19</v>
      </c>
      <c r="B15" s="69">
        <f>'Limiting illness data'!C21</f>
        <v>27</v>
      </c>
      <c r="C15" s="69">
        <f>'Limiting illness data'!D21</f>
        <v>32</v>
      </c>
      <c r="D15" s="69">
        <f>'Limiting illness data'!E21</f>
        <v>30</v>
      </c>
      <c r="E15" s="90">
        <f>'Limiting illness data'!F21</f>
        <v>30</v>
      </c>
    </row>
    <row r="16" spans="1:10" ht="12.75" customHeight="1" x14ac:dyDescent="0.25">
      <c r="A16" s="68" t="s">
        <v>20</v>
      </c>
      <c r="B16" s="69">
        <f>'Limiting illness data'!C22</f>
        <v>26</v>
      </c>
      <c r="C16" s="69">
        <f>'Limiting illness data'!D22</f>
        <v>29</v>
      </c>
      <c r="D16" s="69">
        <f>'Limiting illness data'!E22</f>
        <v>28</v>
      </c>
      <c r="E16" s="90">
        <f>'Limiting illness data'!F22</f>
        <v>26</v>
      </c>
    </row>
    <row r="17" spans="1:7" ht="12.75" customHeight="1" x14ac:dyDescent="0.25">
      <c r="A17" s="68" t="s">
        <v>21</v>
      </c>
      <c r="B17" s="69">
        <f>'Limiting illness data'!C23</f>
        <v>23</v>
      </c>
      <c r="C17" s="69">
        <f>'Limiting illness data'!D23</f>
        <v>22</v>
      </c>
      <c r="D17" s="69">
        <f>'Limiting illness data'!E23</f>
        <v>22</v>
      </c>
      <c r="E17" s="90">
        <f>'Limiting illness data'!F23</f>
        <v>26</v>
      </c>
    </row>
    <row r="18" spans="1:7" ht="21.9" customHeight="1" x14ac:dyDescent="0.25">
      <c r="A18" s="68" t="s">
        <v>39</v>
      </c>
      <c r="B18" s="69">
        <f>'Limiting illness data'!C24</f>
        <v>27</v>
      </c>
      <c r="C18" s="69">
        <f>'Limiting illness data'!D24</f>
        <v>28</v>
      </c>
      <c r="D18" s="69">
        <f>'Limiting illness data'!E24</f>
        <v>28</v>
      </c>
      <c r="E18" s="90">
        <f>'Limiting illness data'!F24</f>
        <v>29</v>
      </c>
    </row>
    <row r="19" spans="1:7" ht="12.75" customHeight="1" x14ac:dyDescent="0.25">
      <c r="A19" s="68" t="s">
        <v>22</v>
      </c>
      <c r="B19" s="69">
        <f>'Limiting illness data'!C25</f>
        <v>27</v>
      </c>
      <c r="C19" s="69">
        <f>'Limiting illness data'!D25</f>
        <v>32</v>
      </c>
      <c r="D19" s="69">
        <f>'Limiting illness data'!E25</f>
        <v>30</v>
      </c>
      <c r="E19" s="90">
        <f>'Limiting illness data'!F25</f>
        <v>31</v>
      </c>
    </row>
    <row r="20" spans="1:7" ht="12.75" customHeight="1" x14ac:dyDescent="0.25">
      <c r="A20" s="68" t="s">
        <v>23</v>
      </c>
      <c r="B20" s="69">
        <f>'Limiting illness data'!C26</f>
        <v>28</v>
      </c>
      <c r="C20" s="69">
        <f>'Limiting illness data'!D26</f>
        <v>31</v>
      </c>
      <c r="D20" s="69">
        <f>'Limiting illness data'!E26</f>
        <v>29</v>
      </c>
      <c r="E20" s="90">
        <f>'Limiting illness data'!F26</f>
        <v>31</v>
      </c>
    </row>
    <row r="21" spans="1:7" ht="12.75" customHeight="1" x14ac:dyDescent="0.25">
      <c r="A21" s="68" t="s">
        <v>24</v>
      </c>
      <c r="B21" s="69">
        <f>'Limiting illness data'!C27</f>
        <v>31</v>
      </c>
      <c r="C21" s="69">
        <f>'Limiting illness data'!D27</f>
        <v>31</v>
      </c>
      <c r="D21" s="69">
        <f>'Limiting illness data'!E27</f>
        <v>31</v>
      </c>
      <c r="E21" s="90">
        <f>'Limiting illness data'!F27</f>
        <v>32</v>
      </c>
    </row>
    <row r="22" spans="1:7" ht="12.75" customHeight="1" x14ac:dyDescent="0.25">
      <c r="A22" s="68" t="s">
        <v>25</v>
      </c>
      <c r="B22" s="69">
        <f>'Limiting illness data'!C28</f>
        <v>30</v>
      </c>
      <c r="C22" s="69">
        <f>'Limiting illness data'!D28</f>
        <v>31</v>
      </c>
      <c r="D22" s="69">
        <f>'Limiting illness data'!E28</f>
        <v>31</v>
      </c>
      <c r="E22" s="90">
        <f>'Limiting illness data'!F28</f>
        <v>31</v>
      </c>
    </row>
    <row r="23" spans="1:7" ht="21.9" customHeight="1" x14ac:dyDescent="0.25">
      <c r="A23" s="68" t="s">
        <v>26</v>
      </c>
      <c r="B23" s="69">
        <f>'Limiting illness data'!C29</f>
        <v>22</v>
      </c>
      <c r="C23" s="69">
        <f>'Limiting illness data'!D29</f>
        <v>30</v>
      </c>
      <c r="D23" s="69">
        <f>'Limiting illness data'!E29</f>
        <v>26</v>
      </c>
      <c r="E23" s="90">
        <f>'Limiting illness data'!F29</f>
        <v>25</v>
      </c>
    </row>
    <row r="24" spans="1:7" ht="12.75" customHeight="1" x14ac:dyDescent="0.25">
      <c r="A24" s="68" t="s">
        <v>27</v>
      </c>
      <c r="B24" s="69">
        <f>'Limiting illness data'!C30</f>
        <v>27</v>
      </c>
      <c r="C24" s="69">
        <f>'Limiting illness data'!D30</f>
        <v>29</v>
      </c>
      <c r="D24" s="69">
        <f>'Limiting illness data'!E30</f>
        <v>28</v>
      </c>
      <c r="E24" s="90">
        <f>'Limiting illness data'!F30</f>
        <v>29</v>
      </c>
    </row>
    <row r="25" spans="1:7" ht="38.1" customHeight="1" x14ac:dyDescent="0.25">
      <c r="A25" s="72" t="s">
        <v>75</v>
      </c>
      <c r="B25" s="69"/>
      <c r="C25" s="70"/>
      <c r="D25" s="70"/>
      <c r="E25" s="71"/>
    </row>
    <row r="26" spans="1:7" ht="12.75" customHeight="1" x14ac:dyDescent="0.25">
      <c r="A26" s="73" t="s">
        <v>46</v>
      </c>
      <c r="B26" s="69">
        <f>'Limiting illness data'!C32</f>
        <v>24</v>
      </c>
      <c r="C26" s="69">
        <f>'Limiting illness data'!D32</f>
        <v>26</v>
      </c>
      <c r="D26" s="69">
        <f>'Limiting illness data'!E32</f>
        <v>25</v>
      </c>
      <c r="E26" s="90">
        <f>'Limiting illness data'!F32</f>
        <v>25</v>
      </c>
    </row>
    <row r="27" spans="1:7" ht="12.75" customHeight="1" x14ac:dyDescent="0.25">
      <c r="A27" s="73" t="s">
        <v>47</v>
      </c>
      <c r="B27" s="69">
        <f>'Limiting illness data'!C33</f>
        <v>27</v>
      </c>
      <c r="C27" s="69">
        <f>'Limiting illness data'!D33</f>
        <v>30</v>
      </c>
      <c r="D27" s="69">
        <f>'Limiting illness data'!E33</f>
        <v>29</v>
      </c>
      <c r="E27" s="90">
        <f>'Limiting illness data'!F33</f>
        <v>28</v>
      </c>
      <c r="G27" s="30"/>
    </row>
    <row r="28" spans="1:7" ht="12.75" customHeight="1" x14ac:dyDescent="0.25">
      <c r="A28" s="73" t="s">
        <v>57</v>
      </c>
      <c r="B28" s="69">
        <f>'Limiting illness data'!C34</f>
        <v>26</v>
      </c>
      <c r="C28" s="69">
        <f>'Limiting illness data'!D34</f>
        <v>31</v>
      </c>
      <c r="D28" s="69">
        <f>'Limiting illness data'!E34</f>
        <v>29</v>
      </c>
      <c r="E28" s="90">
        <f>'Limiting illness data'!F34</f>
        <v>26</v>
      </c>
    </row>
    <row r="29" spans="1:7" ht="12.75" customHeight="1" x14ac:dyDescent="0.25">
      <c r="A29" s="73" t="s">
        <v>48</v>
      </c>
      <c r="B29" s="69">
        <f>'Limiting illness data'!C35</f>
        <v>29</v>
      </c>
      <c r="C29" s="69">
        <f>'Limiting illness data'!D35</f>
        <v>31</v>
      </c>
      <c r="D29" s="69">
        <f>'Limiting illness data'!E35</f>
        <v>30</v>
      </c>
      <c r="E29" s="90">
        <f>'Limiting illness data'!F35</f>
        <v>30</v>
      </c>
    </row>
    <row r="30" spans="1:7" ht="12.75" customHeight="1" x14ac:dyDescent="0.25">
      <c r="A30" s="73" t="s">
        <v>49</v>
      </c>
      <c r="B30" s="69">
        <f>'Limiting illness data'!C36</f>
        <v>27</v>
      </c>
      <c r="C30" s="69">
        <f>'Limiting illness data'!D36</f>
        <v>29</v>
      </c>
      <c r="D30" s="69">
        <f>'Limiting illness data'!E36</f>
        <v>28</v>
      </c>
      <c r="E30" s="90">
        <f>'Limiting illness data'!F36</f>
        <v>29</v>
      </c>
    </row>
    <row r="31" spans="1:7" ht="21.9" customHeight="1" x14ac:dyDescent="0.25">
      <c r="A31" s="73" t="s">
        <v>50</v>
      </c>
      <c r="B31" s="69">
        <f>'Limiting illness data'!C37</f>
        <v>24</v>
      </c>
      <c r="C31" s="69">
        <f>'Limiting illness data'!D37</f>
        <v>24</v>
      </c>
      <c r="D31" s="69">
        <f>'Limiting illness data'!E37</f>
        <v>24</v>
      </c>
      <c r="E31" s="90">
        <f>'Limiting illness data'!F37</f>
        <v>26</v>
      </c>
    </row>
    <row r="32" spans="1:7" ht="12.75" customHeight="1" x14ac:dyDescent="0.25">
      <c r="A32" s="73" t="s">
        <v>51</v>
      </c>
      <c r="B32" s="69">
        <f>'Limiting illness data'!C38</f>
        <v>28</v>
      </c>
      <c r="C32" s="69">
        <f>'Limiting illness data'!D38</f>
        <v>30</v>
      </c>
      <c r="D32" s="69">
        <f>'Limiting illness data'!E38</f>
        <v>29</v>
      </c>
      <c r="E32" s="90">
        <f>'Limiting illness data'!F38</f>
        <v>29</v>
      </c>
    </row>
    <row r="33" spans="1:5" ht="21.9" customHeight="1" x14ac:dyDescent="0.25">
      <c r="A33" s="74" t="s">
        <v>28</v>
      </c>
      <c r="B33" s="69">
        <f>'Limiting illness data'!C40</f>
        <v>26</v>
      </c>
      <c r="C33" s="69">
        <f>'Limiting illness data'!D40</f>
        <v>29</v>
      </c>
      <c r="D33" s="69">
        <f>'Limiting illness data'!E40</f>
        <v>27</v>
      </c>
      <c r="E33" s="90">
        <f>'Limiting illness data'!F40</f>
        <v>27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108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107</v>
      </c>
    </row>
    <row r="3" spans="1:10" ht="12.75" customHeight="1" x14ac:dyDescent="0.25">
      <c r="A3" s="68" t="s">
        <v>7</v>
      </c>
      <c r="B3" s="91">
        <f>'PCS data'!C9</f>
        <v>49.9</v>
      </c>
      <c r="C3" s="91">
        <f>'PCS data'!D9</f>
        <v>47.9</v>
      </c>
      <c r="D3" s="91">
        <f>'PCS data'!E9</f>
        <v>48.8</v>
      </c>
      <c r="E3" s="92">
        <f>'PCS data'!F9</f>
        <v>49.3</v>
      </c>
    </row>
    <row r="4" spans="1:10" ht="12.75" customHeight="1" x14ac:dyDescent="0.25">
      <c r="A4" s="68" t="s">
        <v>8</v>
      </c>
      <c r="B4" s="91">
        <f>'PCS data'!C10</f>
        <v>49.3</v>
      </c>
      <c r="C4" s="91">
        <f>'PCS data'!D10</f>
        <v>48.1</v>
      </c>
      <c r="D4" s="91">
        <f>'PCS data'!E10</f>
        <v>48.7</v>
      </c>
      <c r="E4" s="92">
        <f>'PCS data'!F10</f>
        <v>49.2</v>
      </c>
    </row>
    <row r="5" spans="1:10" ht="12.75" customHeight="1" x14ac:dyDescent="0.25">
      <c r="A5" s="68" t="s">
        <v>9</v>
      </c>
      <c r="B5" s="91">
        <f>'PCS data'!C11</f>
        <v>49.9</v>
      </c>
      <c r="C5" s="91">
        <f>'PCS data'!D11</f>
        <v>48.6</v>
      </c>
      <c r="D5" s="91">
        <f>'PCS data'!E11</f>
        <v>49.2</v>
      </c>
      <c r="E5" s="92">
        <f>'PCS data'!F11</f>
        <v>49.9</v>
      </c>
    </row>
    <row r="6" spans="1:10" ht="12.75" customHeight="1" x14ac:dyDescent="0.25">
      <c r="A6" s="68" t="s">
        <v>10</v>
      </c>
      <c r="B6" s="91">
        <f>'PCS data'!C12</f>
        <v>50</v>
      </c>
      <c r="C6" s="91">
        <f>'PCS data'!D12</f>
        <v>48.6</v>
      </c>
      <c r="D6" s="91">
        <f>'PCS data'!E12</f>
        <v>49.3</v>
      </c>
      <c r="E6" s="92">
        <f>'PCS data'!F12</f>
        <v>49.6</v>
      </c>
    </row>
    <row r="7" spans="1:10" ht="12.75" customHeight="1" x14ac:dyDescent="0.25">
      <c r="A7" s="68" t="s">
        <v>11</v>
      </c>
      <c r="B7" s="91">
        <f>'PCS data'!C13</f>
        <v>51.2</v>
      </c>
      <c r="C7" s="91">
        <f>'PCS data'!D13</f>
        <v>49.7</v>
      </c>
      <c r="D7" s="91">
        <f>'PCS data'!E13</f>
        <v>50.4</v>
      </c>
      <c r="E7" s="92">
        <f>'PCS data'!F13</f>
        <v>50.3</v>
      </c>
    </row>
    <row r="8" spans="1:10" ht="21.9" customHeight="1" x14ac:dyDescent="0.25">
      <c r="A8" s="68" t="s">
        <v>12</v>
      </c>
      <c r="B8" s="91">
        <f>'PCS data'!C14</f>
        <v>50.3</v>
      </c>
      <c r="C8" s="91">
        <f>'PCS data'!D14</f>
        <v>49.1</v>
      </c>
      <c r="D8" s="91">
        <f>'PCS data'!E14</f>
        <v>49.7</v>
      </c>
      <c r="E8" s="92">
        <f>'PCS data'!F14</f>
        <v>49.5</v>
      </c>
    </row>
    <row r="9" spans="1:10" ht="12.75" customHeight="1" x14ac:dyDescent="0.25">
      <c r="A9" s="68" t="s">
        <v>13</v>
      </c>
      <c r="B9" s="91">
        <f>'PCS data'!C15</f>
        <v>50.2</v>
      </c>
      <c r="C9" s="91">
        <f>'PCS data'!D15</f>
        <v>47.4</v>
      </c>
      <c r="D9" s="91">
        <f>'PCS data'!E15</f>
        <v>48.8</v>
      </c>
      <c r="E9" s="92">
        <f>'PCS data'!F15</f>
        <v>49.7</v>
      </c>
    </row>
    <row r="10" spans="1:10" ht="12.75" customHeight="1" x14ac:dyDescent="0.25">
      <c r="A10" s="68" t="s">
        <v>14</v>
      </c>
      <c r="B10" s="91">
        <f>'PCS data'!C16</f>
        <v>50.2</v>
      </c>
      <c r="C10" s="91">
        <f>'PCS data'!D16</f>
        <v>48.8</v>
      </c>
      <c r="D10" s="91">
        <f>'PCS data'!E16</f>
        <v>49.5</v>
      </c>
      <c r="E10" s="92">
        <f>'PCS data'!F16</f>
        <v>49.7</v>
      </c>
    </row>
    <row r="11" spans="1:10" ht="12.75" customHeight="1" x14ac:dyDescent="0.25">
      <c r="A11" s="68" t="s">
        <v>15</v>
      </c>
      <c r="B11" s="91">
        <f>'PCS data'!C17</f>
        <v>50.1</v>
      </c>
      <c r="C11" s="91">
        <f>'PCS data'!D17</f>
        <v>48.3</v>
      </c>
      <c r="D11" s="91">
        <f>'PCS data'!E17</f>
        <v>49.2</v>
      </c>
      <c r="E11" s="92">
        <f>'PCS data'!F17</f>
        <v>49.8</v>
      </c>
    </row>
    <row r="12" spans="1:10" ht="12.75" customHeight="1" x14ac:dyDescent="0.25">
      <c r="A12" s="68" t="s">
        <v>16</v>
      </c>
      <c r="B12" s="91">
        <f>'PCS data'!C18</f>
        <v>48.5</v>
      </c>
      <c r="C12" s="91">
        <f>'PCS data'!D18</f>
        <v>47.2</v>
      </c>
      <c r="D12" s="91">
        <f>'PCS data'!E18</f>
        <v>47.8</v>
      </c>
      <c r="E12" s="92">
        <f>'PCS data'!F18</f>
        <v>48.1</v>
      </c>
    </row>
    <row r="13" spans="1:10" ht="21.9" customHeight="1" x14ac:dyDescent="0.25">
      <c r="A13" s="68" t="s">
        <v>17</v>
      </c>
      <c r="B13" s="91">
        <f>'PCS data'!C19</f>
        <v>49.6</v>
      </c>
      <c r="C13" s="91">
        <f>'PCS data'!D19</f>
        <v>47.9</v>
      </c>
      <c r="D13" s="91">
        <f>'PCS data'!E19</f>
        <v>48.7</v>
      </c>
      <c r="E13" s="92">
        <f>'PCS data'!F19</f>
        <v>48.6</v>
      </c>
    </row>
    <row r="14" spans="1:10" ht="12.75" customHeight="1" x14ac:dyDescent="0.25">
      <c r="A14" s="68" t="s">
        <v>18</v>
      </c>
      <c r="B14" s="91">
        <f>'PCS data'!C20</f>
        <v>47.6</v>
      </c>
      <c r="C14" s="91">
        <f>'PCS data'!D20</f>
        <v>46.5</v>
      </c>
      <c r="D14" s="91">
        <f>'PCS data'!E20</f>
        <v>47.1</v>
      </c>
      <c r="E14" s="92">
        <f>'PCS data'!F20</f>
        <v>47.4</v>
      </c>
    </row>
    <row r="15" spans="1:10" ht="12.75" customHeight="1" x14ac:dyDescent="0.25">
      <c r="A15" s="68" t="s">
        <v>19</v>
      </c>
      <c r="B15" s="91">
        <f>'PCS data'!C21</f>
        <v>49.4</v>
      </c>
      <c r="C15" s="91">
        <f>'PCS data'!D21</f>
        <v>46.9</v>
      </c>
      <c r="D15" s="91">
        <f>'PCS data'!E21</f>
        <v>48.2</v>
      </c>
      <c r="E15" s="92">
        <f>'PCS data'!F21</f>
        <v>48.1</v>
      </c>
    </row>
    <row r="16" spans="1:10" ht="12.75" customHeight="1" x14ac:dyDescent="0.25">
      <c r="A16" s="68" t="s">
        <v>20</v>
      </c>
      <c r="B16" s="91">
        <f>'PCS data'!C22</f>
        <v>49.7</v>
      </c>
      <c r="C16" s="91">
        <f>'PCS data'!D22</f>
        <v>48.2</v>
      </c>
      <c r="D16" s="91">
        <f>'PCS data'!E22</f>
        <v>48.9</v>
      </c>
      <c r="E16" s="92">
        <f>'PCS data'!F22</f>
        <v>49.3</v>
      </c>
    </row>
    <row r="17" spans="1:7" ht="12.75" customHeight="1" x14ac:dyDescent="0.25">
      <c r="A17" s="68" t="s">
        <v>21</v>
      </c>
      <c r="B17" s="91">
        <f>'PCS data'!C23</f>
        <v>50.8</v>
      </c>
      <c r="C17" s="91">
        <f>'PCS data'!D23</f>
        <v>49.6</v>
      </c>
      <c r="D17" s="91">
        <f>'PCS data'!E23</f>
        <v>50.2</v>
      </c>
      <c r="E17" s="92">
        <f>'PCS data'!F23</f>
        <v>49</v>
      </c>
    </row>
    <row r="18" spans="1:7" ht="21.9" customHeight="1" x14ac:dyDescent="0.25">
      <c r="A18" s="68" t="s">
        <v>39</v>
      </c>
      <c r="B18" s="91">
        <f>'PCS data'!C24</f>
        <v>49.2</v>
      </c>
      <c r="C18" s="91">
        <f>'PCS data'!D24</f>
        <v>48</v>
      </c>
      <c r="D18" s="91">
        <f>'PCS data'!E24</f>
        <v>48.6</v>
      </c>
      <c r="E18" s="92">
        <f>'PCS data'!F24</f>
        <v>48.2</v>
      </c>
    </row>
    <row r="19" spans="1:7" ht="12.75" customHeight="1" x14ac:dyDescent="0.25">
      <c r="A19" s="68" t="s">
        <v>22</v>
      </c>
      <c r="B19" s="91">
        <f>'PCS data'!C25</f>
        <v>48.6</v>
      </c>
      <c r="C19" s="91">
        <f>'PCS data'!D25</f>
        <v>47.4</v>
      </c>
      <c r="D19" s="91">
        <f>'PCS data'!E25</f>
        <v>48</v>
      </c>
      <c r="E19" s="92">
        <f>'PCS data'!F25</f>
        <v>47.5</v>
      </c>
    </row>
    <row r="20" spans="1:7" ht="12.75" customHeight="1" x14ac:dyDescent="0.25">
      <c r="A20" s="68" t="s">
        <v>23</v>
      </c>
      <c r="B20" s="91">
        <f>'PCS data'!C26</f>
        <v>48.8</v>
      </c>
      <c r="C20" s="91">
        <f>'PCS data'!D26</f>
        <v>47.5</v>
      </c>
      <c r="D20" s="91">
        <f>'PCS data'!E26</f>
        <v>48.2</v>
      </c>
      <c r="E20" s="92">
        <f>'PCS data'!F26</f>
        <v>47.7</v>
      </c>
    </row>
    <row r="21" spans="1:7" ht="12.75" customHeight="1" x14ac:dyDescent="0.25">
      <c r="A21" s="68" t="s">
        <v>24</v>
      </c>
      <c r="B21" s="91">
        <f>'PCS data'!C27</f>
        <v>47.6</v>
      </c>
      <c r="C21" s="91">
        <f>'PCS data'!D27</f>
        <v>46.8</v>
      </c>
      <c r="D21" s="91">
        <f>'PCS data'!E27</f>
        <v>47.2</v>
      </c>
      <c r="E21" s="92">
        <f>'PCS data'!F27</f>
        <v>47</v>
      </c>
    </row>
    <row r="22" spans="1:7" ht="12.75" customHeight="1" x14ac:dyDescent="0.25">
      <c r="A22" s="68" t="s">
        <v>25</v>
      </c>
      <c r="B22" s="91">
        <f>'PCS data'!C28</f>
        <v>48.1</v>
      </c>
      <c r="C22" s="91">
        <f>'PCS data'!D28</f>
        <v>47.4</v>
      </c>
      <c r="D22" s="91">
        <f>'PCS data'!E28</f>
        <v>47.7</v>
      </c>
      <c r="E22" s="92">
        <f>'PCS data'!F28</f>
        <v>47.7</v>
      </c>
    </row>
    <row r="23" spans="1:7" ht="21.9" customHeight="1" x14ac:dyDescent="0.25">
      <c r="A23" s="68" t="s">
        <v>26</v>
      </c>
      <c r="B23" s="91">
        <f>'PCS data'!C29</f>
        <v>50.9</v>
      </c>
      <c r="C23" s="91">
        <f>'PCS data'!D29</f>
        <v>48.7</v>
      </c>
      <c r="D23" s="91">
        <f>'PCS data'!E29</f>
        <v>49.8</v>
      </c>
      <c r="E23" s="92">
        <f>'PCS data'!F29</f>
        <v>50.2</v>
      </c>
    </row>
    <row r="24" spans="1:7" ht="12.75" customHeight="1" x14ac:dyDescent="0.25">
      <c r="A24" s="68" t="s">
        <v>27</v>
      </c>
      <c r="B24" s="91">
        <f>'PCS data'!C30</f>
        <v>49.1</v>
      </c>
      <c r="C24" s="91">
        <f>'PCS data'!D30</f>
        <v>48</v>
      </c>
      <c r="D24" s="91">
        <f>'PCS data'!E30</f>
        <v>48.6</v>
      </c>
      <c r="E24" s="92">
        <f>'PCS data'!F30</f>
        <v>48.4</v>
      </c>
    </row>
    <row r="25" spans="1:7" ht="38.1" customHeight="1" x14ac:dyDescent="0.25">
      <c r="A25" s="72" t="s">
        <v>75</v>
      </c>
      <c r="B25" s="91"/>
      <c r="C25" s="91"/>
      <c r="D25" s="91"/>
      <c r="E25" s="92"/>
    </row>
    <row r="26" spans="1:7" ht="12.75" customHeight="1" x14ac:dyDescent="0.25">
      <c r="A26" s="73" t="s">
        <v>46</v>
      </c>
      <c r="B26" s="91">
        <f>'PCS data'!C32</f>
        <v>50.2</v>
      </c>
      <c r="C26" s="91">
        <f>'PCS data'!D32</f>
        <v>48.8</v>
      </c>
      <c r="D26" s="91">
        <f>'PCS data'!E32</f>
        <v>49.5</v>
      </c>
      <c r="E26" s="92">
        <f>'PCS data'!F32</f>
        <v>49.7</v>
      </c>
    </row>
    <row r="27" spans="1:7" ht="12.75" customHeight="1" x14ac:dyDescent="0.25">
      <c r="A27" s="73" t="s">
        <v>47</v>
      </c>
      <c r="B27" s="91">
        <f>'PCS data'!C33</f>
        <v>49.4</v>
      </c>
      <c r="C27" s="91">
        <f>'PCS data'!D33</f>
        <v>47.9</v>
      </c>
      <c r="D27" s="91">
        <f>'PCS data'!E33</f>
        <v>48.6</v>
      </c>
      <c r="E27" s="92">
        <f>'PCS data'!F33</f>
        <v>49</v>
      </c>
      <c r="G27" s="30"/>
    </row>
    <row r="28" spans="1:7" ht="12.75" customHeight="1" x14ac:dyDescent="0.25">
      <c r="A28" s="73" t="s">
        <v>57</v>
      </c>
      <c r="B28" s="91">
        <f>'PCS data'!C34</f>
        <v>50.2</v>
      </c>
      <c r="C28" s="91">
        <f>'PCS data'!D34</f>
        <v>47.4</v>
      </c>
      <c r="D28" s="91">
        <f>'PCS data'!E34</f>
        <v>48.8</v>
      </c>
      <c r="E28" s="92">
        <f>'PCS data'!F34</f>
        <v>49.7</v>
      </c>
    </row>
    <row r="29" spans="1:7" ht="12.75" customHeight="1" x14ac:dyDescent="0.25">
      <c r="A29" s="73" t="s">
        <v>48</v>
      </c>
      <c r="B29" s="91">
        <f>'PCS data'!C35</f>
        <v>49</v>
      </c>
      <c r="C29" s="91">
        <f>'PCS data'!D35</f>
        <v>47.3</v>
      </c>
      <c r="D29" s="91">
        <f>'PCS data'!E35</f>
        <v>48.1</v>
      </c>
      <c r="E29" s="92">
        <f>'PCS data'!F35</f>
        <v>48.1</v>
      </c>
    </row>
    <row r="30" spans="1:7" ht="12.75" customHeight="1" x14ac:dyDescent="0.25">
      <c r="A30" s="73" t="s">
        <v>49</v>
      </c>
      <c r="B30" s="91">
        <f>'PCS data'!C36</f>
        <v>49.1</v>
      </c>
      <c r="C30" s="91">
        <f>'PCS data'!D36</f>
        <v>47.9</v>
      </c>
      <c r="D30" s="91">
        <f>'PCS data'!E36</f>
        <v>48.5</v>
      </c>
      <c r="E30" s="92">
        <f>'PCS data'!F36</f>
        <v>48</v>
      </c>
    </row>
    <row r="31" spans="1:7" ht="21.9" customHeight="1" x14ac:dyDescent="0.25">
      <c r="A31" s="73" t="s">
        <v>50</v>
      </c>
      <c r="B31" s="91">
        <f>'PCS data'!C37</f>
        <v>50.5</v>
      </c>
      <c r="C31" s="91">
        <f>'PCS data'!D37</f>
        <v>49.2</v>
      </c>
      <c r="D31" s="91">
        <f>'PCS data'!E37</f>
        <v>49.8</v>
      </c>
      <c r="E31" s="92">
        <f>'PCS data'!F37</f>
        <v>49.1</v>
      </c>
    </row>
    <row r="32" spans="1:7" ht="12.75" customHeight="1" x14ac:dyDescent="0.25">
      <c r="A32" s="73" t="s">
        <v>51</v>
      </c>
      <c r="B32" s="91">
        <f>'PCS data'!C38</f>
        <v>49</v>
      </c>
      <c r="C32" s="91">
        <f>'PCS data'!D38</f>
        <v>47.7</v>
      </c>
      <c r="D32" s="91">
        <f>'PCS data'!E38</f>
        <v>48.3</v>
      </c>
      <c r="E32" s="92">
        <f>'PCS data'!F38</f>
        <v>48.2</v>
      </c>
    </row>
    <row r="33" spans="1:5" ht="21.9" customHeight="1" x14ac:dyDescent="0.25">
      <c r="A33" s="74" t="s">
        <v>28</v>
      </c>
      <c r="B33" s="91">
        <f>'PCS data'!C40</f>
        <v>49.6</v>
      </c>
      <c r="C33" s="91">
        <f>'PCS data'!D40</f>
        <v>48.1</v>
      </c>
      <c r="D33" s="91">
        <f>'PCS data'!E40</f>
        <v>48.8</v>
      </c>
      <c r="E33" s="92">
        <f>'PCS data'!F40</f>
        <v>48.8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workbookViewId="0">
      <selection sqref="A1:E1"/>
    </sheetView>
  </sheetViews>
  <sheetFormatPr defaultRowHeight="13.2" x14ac:dyDescent="0.25"/>
  <cols>
    <col min="1" max="1" width="34.6640625" customWidth="1"/>
    <col min="5" max="5" width="14.5546875" customWidth="1"/>
  </cols>
  <sheetData>
    <row r="1" spans="1:10" ht="39.9" customHeight="1" x14ac:dyDescent="0.25">
      <c r="A1" s="95" t="s">
        <v>109</v>
      </c>
      <c r="B1" s="96"/>
      <c r="C1" s="96"/>
      <c r="D1" s="96"/>
      <c r="E1" s="97"/>
      <c r="F1" s="18"/>
      <c r="G1" s="18"/>
      <c r="H1" s="18"/>
      <c r="I1" s="18"/>
      <c r="J1" s="18"/>
    </row>
    <row r="2" spans="1:10" ht="38.25" customHeight="1" x14ac:dyDescent="0.25">
      <c r="A2" s="66" t="s">
        <v>74</v>
      </c>
      <c r="B2" s="67" t="s">
        <v>0</v>
      </c>
      <c r="C2" s="67" t="s">
        <v>1</v>
      </c>
      <c r="D2" s="67" t="s">
        <v>4</v>
      </c>
      <c r="E2" s="67" t="s">
        <v>107</v>
      </c>
    </row>
    <row r="3" spans="1:10" ht="12.75" customHeight="1" x14ac:dyDescent="0.25">
      <c r="A3" s="68" t="s">
        <v>7</v>
      </c>
      <c r="B3" s="91">
        <f>'MCS data'!C9</f>
        <v>51.9</v>
      </c>
      <c r="C3" s="91">
        <f>'MCS data'!D9</f>
        <v>50.4</v>
      </c>
      <c r="D3" s="91">
        <f>'MCS data'!E9</f>
        <v>51.1</v>
      </c>
      <c r="E3" s="92">
        <f>'MCS data'!F9</f>
        <v>51</v>
      </c>
    </row>
    <row r="4" spans="1:10" ht="12.75" customHeight="1" x14ac:dyDescent="0.25">
      <c r="A4" s="68" t="s">
        <v>8</v>
      </c>
      <c r="B4" s="91">
        <f>'MCS data'!C10</f>
        <v>51.5</v>
      </c>
      <c r="C4" s="91">
        <f>'MCS data'!D10</f>
        <v>49.9</v>
      </c>
      <c r="D4" s="91">
        <f>'MCS data'!E10</f>
        <v>50.7</v>
      </c>
      <c r="E4" s="92">
        <f>'MCS data'!F10</f>
        <v>50.7</v>
      </c>
    </row>
    <row r="5" spans="1:10" ht="12.75" customHeight="1" x14ac:dyDescent="0.25">
      <c r="A5" s="68" t="s">
        <v>9</v>
      </c>
      <c r="B5" s="91">
        <f>'MCS data'!C11</f>
        <v>52.1</v>
      </c>
      <c r="C5" s="91">
        <f>'MCS data'!D11</f>
        <v>50.2</v>
      </c>
      <c r="D5" s="91">
        <f>'MCS data'!E11</f>
        <v>51.1</v>
      </c>
      <c r="E5" s="92">
        <f>'MCS data'!F11</f>
        <v>51</v>
      </c>
    </row>
    <row r="6" spans="1:10" ht="12.75" customHeight="1" x14ac:dyDescent="0.25">
      <c r="A6" s="68" t="s">
        <v>10</v>
      </c>
      <c r="B6" s="91">
        <f>'MCS data'!C12</f>
        <v>50.8</v>
      </c>
      <c r="C6" s="91">
        <f>'MCS data'!D12</f>
        <v>49.5</v>
      </c>
      <c r="D6" s="91">
        <f>'MCS data'!E12</f>
        <v>50.1</v>
      </c>
      <c r="E6" s="92">
        <f>'MCS data'!F12</f>
        <v>50.1</v>
      </c>
    </row>
    <row r="7" spans="1:10" ht="12.75" customHeight="1" x14ac:dyDescent="0.25">
      <c r="A7" s="68" t="s">
        <v>11</v>
      </c>
      <c r="B7" s="91">
        <f>'MCS data'!C13</f>
        <v>51.8</v>
      </c>
      <c r="C7" s="91">
        <f>'MCS data'!D13</f>
        <v>50.5</v>
      </c>
      <c r="D7" s="91">
        <f>'MCS data'!E13</f>
        <v>51.1</v>
      </c>
      <c r="E7" s="92">
        <f>'MCS data'!F13</f>
        <v>51.2</v>
      </c>
    </row>
    <row r="8" spans="1:10" ht="21.9" customHeight="1" x14ac:dyDescent="0.25">
      <c r="A8" s="68" t="s">
        <v>12</v>
      </c>
      <c r="B8" s="91">
        <f>'MCS data'!C14</f>
        <v>51.2</v>
      </c>
      <c r="C8" s="91">
        <f>'MCS data'!D14</f>
        <v>49.1</v>
      </c>
      <c r="D8" s="91">
        <f>'MCS data'!E14</f>
        <v>50.2</v>
      </c>
      <c r="E8" s="92">
        <f>'MCS data'!F14</f>
        <v>50.2</v>
      </c>
    </row>
    <row r="9" spans="1:10" ht="12.75" customHeight="1" x14ac:dyDescent="0.25">
      <c r="A9" s="68" t="s">
        <v>13</v>
      </c>
      <c r="B9" s="91">
        <f>'MCS data'!C15</f>
        <v>52.6</v>
      </c>
      <c r="C9" s="91">
        <f>'MCS data'!D15</f>
        <v>50.7</v>
      </c>
      <c r="D9" s="91">
        <f>'MCS data'!E15</f>
        <v>51.7</v>
      </c>
      <c r="E9" s="92">
        <f>'MCS data'!F15</f>
        <v>51.6</v>
      </c>
    </row>
    <row r="10" spans="1:10" ht="12.75" customHeight="1" x14ac:dyDescent="0.25">
      <c r="A10" s="68" t="s">
        <v>14</v>
      </c>
      <c r="B10" s="91">
        <f>'MCS data'!C16</f>
        <v>52.1</v>
      </c>
      <c r="C10" s="91">
        <f>'MCS data'!D16</f>
        <v>50.5</v>
      </c>
      <c r="D10" s="91">
        <f>'MCS data'!E16</f>
        <v>51.3</v>
      </c>
      <c r="E10" s="92">
        <f>'MCS data'!F16</f>
        <v>51.3</v>
      </c>
    </row>
    <row r="11" spans="1:10" ht="12.75" customHeight="1" x14ac:dyDescent="0.25">
      <c r="A11" s="68" t="s">
        <v>15</v>
      </c>
      <c r="B11" s="91">
        <f>'MCS data'!C17</f>
        <v>53</v>
      </c>
      <c r="C11" s="91">
        <f>'MCS data'!D17</f>
        <v>49.8</v>
      </c>
      <c r="D11" s="91">
        <f>'MCS data'!E17</f>
        <v>51.3</v>
      </c>
      <c r="E11" s="92">
        <f>'MCS data'!F17</f>
        <v>51.3</v>
      </c>
    </row>
    <row r="12" spans="1:10" ht="12.75" customHeight="1" x14ac:dyDescent="0.25">
      <c r="A12" s="68" t="s">
        <v>16</v>
      </c>
      <c r="B12" s="91">
        <f>'MCS data'!C18</f>
        <v>51.1</v>
      </c>
      <c r="C12" s="91">
        <f>'MCS data'!D18</f>
        <v>47.7</v>
      </c>
      <c r="D12" s="91">
        <f>'MCS data'!E18</f>
        <v>49.4</v>
      </c>
      <c r="E12" s="92">
        <f>'MCS data'!F18</f>
        <v>49.3</v>
      </c>
    </row>
    <row r="13" spans="1:10" ht="21.9" customHeight="1" x14ac:dyDescent="0.25">
      <c r="A13" s="68" t="s">
        <v>17</v>
      </c>
      <c r="B13" s="91">
        <f>'MCS data'!C19</f>
        <v>50.4</v>
      </c>
      <c r="C13" s="91">
        <f>'MCS data'!D19</f>
        <v>49.1</v>
      </c>
      <c r="D13" s="91">
        <f>'MCS data'!E19</f>
        <v>49.7</v>
      </c>
      <c r="E13" s="92">
        <f>'MCS data'!F19</f>
        <v>49.7</v>
      </c>
    </row>
    <row r="14" spans="1:10" ht="12.75" customHeight="1" x14ac:dyDescent="0.25">
      <c r="A14" s="68" t="s">
        <v>18</v>
      </c>
      <c r="B14" s="91">
        <f>'MCS data'!C20</f>
        <v>51</v>
      </c>
      <c r="C14" s="91">
        <f>'MCS data'!D20</f>
        <v>47.4</v>
      </c>
      <c r="D14" s="91">
        <f>'MCS data'!E20</f>
        <v>49.1</v>
      </c>
      <c r="E14" s="92">
        <f>'MCS data'!F20</f>
        <v>49.1</v>
      </c>
    </row>
    <row r="15" spans="1:10" ht="12.75" customHeight="1" x14ac:dyDescent="0.25">
      <c r="A15" s="68" t="s">
        <v>19</v>
      </c>
      <c r="B15" s="91">
        <f>'MCS data'!C21</f>
        <v>50.9</v>
      </c>
      <c r="C15" s="91">
        <f>'MCS data'!D21</f>
        <v>48.4</v>
      </c>
      <c r="D15" s="91">
        <f>'MCS data'!E21</f>
        <v>49.7</v>
      </c>
      <c r="E15" s="92">
        <f>'MCS data'!F21</f>
        <v>49.7</v>
      </c>
    </row>
    <row r="16" spans="1:10" ht="12.75" customHeight="1" x14ac:dyDescent="0.25">
      <c r="A16" s="68" t="s">
        <v>20</v>
      </c>
      <c r="B16" s="91">
        <f>'MCS data'!C22</f>
        <v>51.6</v>
      </c>
      <c r="C16" s="91">
        <f>'MCS data'!D22</f>
        <v>49.1</v>
      </c>
      <c r="D16" s="91">
        <f>'MCS data'!E22</f>
        <v>50.3</v>
      </c>
      <c r="E16" s="92">
        <f>'MCS data'!F22</f>
        <v>50.2</v>
      </c>
    </row>
    <row r="17" spans="1:7" ht="12.75" customHeight="1" x14ac:dyDescent="0.25">
      <c r="A17" s="68" t="s">
        <v>21</v>
      </c>
      <c r="B17" s="91">
        <f>'MCS data'!C23</f>
        <v>50.2</v>
      </c>
      <c r="C17" s="91">
        <f>'MCS data'!D23</f>
        <v>49.2</v>
      </c>
      <c r="D17" s="91">
        <f>'MCS data'!E23</f>
        <v>49.7</v>
      </c>
      <c r="E17" s="92">
        <f>'MCS data'!F23</f>
        <v>49.6</v>
      </c>
    </row>
    <row r="18" spans="1:7" ht="21.9" customHeight="1" x14ac:dyDescent="0.25">
      <c r="A18" s="68" t="s">
        <v>39</v>
      </c>
      <c r="B18" s="91">
        <f>'MCS data'!C24</f>
        <v>49.9</v>
      </c>
      <c r="C18" s="91">
        <f>'MCS data'!D24</f>
        <v>47.4</v>
      </c>
      <c r="D18" s="91">
        <f>'MCS data'!E24</f>
        <v>48.6</v>
      </c>
      <c r="E18" s="92">
        <f>'MCS data'!F24</f>
        <v>48.7</v>
      </c>
    </row>
    <row r="19" spans="1:7" ht="12.75" customHeight="1" x14ac:dyDescent="0.25">
      <c r="A19" s="68" t="s">
        <v>22</v>
      </c>
      <c r="B19" s="91">
        <f>'MCS data'!C25</f>
        <v>49.2</v>
      </c>
      <c r="C19" s="91">
        <f>'MCS data'!D25</f>
        <v>46.2</v>
      </c>
      <c r="D19" s="91">
        <f>'MCS data'!E25</f>
        <v>47.7</v>
      </c>
      <c r="E19" s="92">
        <f>'MCS data'!F25</f>
        <v>47.7</v>
      </c>
    </row>
    <row r="20" spans="1:7" ht="12.75" customHeight="1" x14ac:dyDescent="0.25">
      <c r="A20" s="68" t="s">
        <v>23</v>
      </c>
      <c r="B20" s="91">
        <f>'MCS data'!C26</f>
        <v>50</v>
      </c>
      <c r="C20" s="91">
        <f>'MCS data'!D26</f>
        <v>47.3</v>
      </c>
      <c r="D20" s="91">
        <f>'MCS data'!E26</f>
        <v>48.6</v>
      </c>
      <c r="E20" s="92">
        <f>'MCS data'!F26</f>
        <v>48.6</v>
      </c>
    </row>
    <row r="21" spans="1:7" ht="12.75" customHeight="1" x14ac:dyDescent="0.25">
      <c r="A21" s="68" t="s">
        <v>24</v>
      </c>
      <c r="B21" s="91">
        <f>'MCS data'!C27</f>
        <v>49.5</v>
      </c>
      <c r="C21" s="91">
        <f>'MCS data'!D27</f>
        <v>46.6</v>
      </c>
      <c r="D21" s="91">
        <f>'MCS data'!E27</f>
        <v>48</v>
      </c>
      <c r="E21" s="92">
        <f>'MCS data'!F27</f>
        <v>48</v>
      </c>
    </row>
    <row r="22" spans="1:7" ht="12.75" customHeight="1" x14ac:dyDescent="0.25">
      <c r="A22" s="68" t="s">
        <v>25</v>
      </c>
      <c r="B22" s="91">
        <f>'MCS data'!C28</f>
        <v>49.7</v>
      </c>
      <c r="C22" s="91">
        <f>'MCS data'!D28</f>
        <v>48</v>
      </c>
      <c r="D22" s="91">
        <f>'MCS data'!E28</f>
        <v>48.8</v>
      </c>
      <c r="E22" s="92">
        <f>'MCS data'!F28</f>
        <v>48.9</v>
      </c>
    </row>
    <row r="23" spans="1:7" ht="21.9" customHeight="1" x14ac:dyDescent="0.25">
      <c r="A23" s="68" t="s">
        <v>26</v>
      </c>
      <c r="B23" s="91">
        <f>'MCS data'!C29</f>
        <v>52.8</v>
      </c>
      <c r="C23" s="91">
        <f>'MCS data'!D29</f>
        <v>49.5</v>
      </c>
      <c r="D23" s="91">
        <f>'MCS data'!E29</f>
        <v>51.2</v>
      </c>
      <c r="E23" s="92">
        <f>'MCS data'!F29</f>
        <v>51</v>
      </c>
    </row>
    <row r="24" spans="1:7" ht="12.75" customHeight="1" x14ac:dyDescent="0.25">
      <c r="A24" s="68" t="s">
        <v>27</v>
      </c>
      <c r="B24" s="91">
        <f>'MCS data'!C30</f>
        <v>50.7</v>
      </c>
      <c r="C24" s="91">
        <f>'MCS data'!D30</f>
        <v>48.1</v>
      </c>
      <c r="D24" s="91">
        <f>'MCS data'!E30</f>
        <v>49.3</v>
      </c>
      <c r="E24" s="92">
        <f>'MCS data'!F30</f>
        <v>49.4</v>
      </c>
    </row>
    <row r="25" spans="1:7" ht="38.1" customHeight="1" x14ac:dyDescent="0.25">
      <c r="A25" s="72" t="s">
        <v>75</v>
      </c>
      <c r="B25" s="91"/>
      <c r="C25" s="91"/>
      <c r="D25" s="91"/>
      <c r="E25" s="92"/>
    </row>
    <row r="26" spans="1:7" ht="12.75" customHeight="1" x14ac:dyDescent="0.25">
      <c r="A26" s="73" t="s">
        <v>46</v>
      </c>
      <c r="B26" s="91">
        <f>'MCS data'!C32</f>
        <v>51.5</v>
      </c>
      <c r="C26" s="91">
        <f>'MCS data'!D32</f>
        <v>49.9</v>
      </c>
      <c r="D26" s="91">
        <f>'MCS data'!E32</f>
        <v>50.7</v>
      </c>
      <c r="E26" s="92">
        <f>'MCS data'!F32</f>
        <v>50.7</v>
      </c>
    </row>
    <row r="27" spans="1:7" ht="12.75" customHeight="1" x14ac:dyDescent="0.25">
      <c r="A27" s="73" t="s">
        <v>47</v>
      </c>
      <c r="B27" s="91">
        <f>'MCS data'!C33</f>
        <v>51.9</v>
      </c>
      <c r="C27" s="91">
        <f>'MCS data'!D33</f>
        <v>49</v>
      </c>
      <c r="D27" s="91">
        <f>'MCS data'!E33</f>
        <v>50.4</v>
      </c>
      <c r="E27" s="92">
        <f>'MCS data'!F33</f>
        <v>50.3</v>
      </c>
      <c r="G27" s="30"/>
    </row>
    <row r="28" spans="1:7" ht="12.75" customHeight="1" x14ac:dyDescent="0.25">
      <c r="A28" s="73" t="s">
        <v>57</v>
      </c>
      <c r="B28" s="91">
        <f>'MCS data'!C34</f>
        <v>52.6</v>
      </c>
      <c r="C28" s="91">
        <f>'MCS data'!D34</f>
        <v>50.7</v>
      </c>
      <c r="D28" s="91">
        <f>'MCS data'!E34</f>
        <v>51.7</v>
      </c>
      <c r="E28" s="92">
        <f>'MCS data'!F34</f>
        <v>51.6</v>
      </c>
    </row>
    <row r="29" spans="1:7" ht="12.75" customHeight="1" x14ac:dyDescent="0.25">
      <c r="A29" s="73" t="s">
        <v>48</v>
      </c>
      <c r="B29" s="91">
        <f>'MCS data'!C35</f>
        <v>50.7</v>
      </c>
      <c r="C29" s="91">
        <f>'MCS data'!D35</f>
        <v>48.5</v>
      </c>
      <c r="D29" s="91">
        <f>'MCS data'!E35</f>
        <v>49.5</v>
      </c>
      <c r="E29" s="92">
        <f>'MCS data'!F35</f>
        <v>49.5</v>
      </c>
    </row>
    <row r="30" spans="1:7" ht="12.75" customHeight="1" x14ac:dyDescent="0.25">
      <c r="A30" s="73" t="s">
        <v>49</v>
      </c>
      <c r="B30" s="91">
        <f>'MCS data'!C36</f>
        <v>49.8</v>
      </c>
      <c r="C30" s="91">
        <f>'MCS data'!D36</f>
        <v>47.2</v>
      </c>
      <c r="D30" s="91">
        <f>'MCS data'!E36</f>
        <v>48.4</v>
      </c>
      <c r="E30" s="92">
        <f>'MCS data'!F36</f>
        <v>48.5</v>
      </c>
    </row>
    <row r="31" spans="1:7" ht="21.9" customHeight="1" x14ac:dyDescent="0.25">
      <c r="A31" s="73" t="s">
        <v>50</v>
      </c>
      <c r="B31" s="91">
        <f>'MCS data'!C37</f>
        <v>50.6</v>
      </c>
      <c r="C31" s="91">
        <f>'MCS data'!D37</f>
        <v>49.2</v>
      </c>
      <c r="D31" s="91">
        <f>'MCS data'!E37</f>
        <v>49.9</v>
      </c>
      <c r="E31" s="92">
        <f>'MCS data'!F37</f>
        <v>49.8</v>
      </c>
    </row>
    <row r="32" spans="1:7" ht="12.75" customHeight="1" x14ac:dyDescent="0.25">
      <c r="A32" s="73" t="s">
        <v>51</v>
      </c>
      <c r="B32" s="91">
        <f>'MCS data'!C38</f>
        <v>50.6</v>
      </c>
      <c r="C32" s="91">
        <f>'MCS data'!D38</f>
        <v>47.9</v>
      </c>
      <c r="D32" s="91">
        <f>'MCS data'!E38</f>
        <v>49.2</v>
      </c>
      <c r="E32" s="92">
        <f>'MCS data'!F38</f>
        <v>49.2</v>
      </c>
    </row>
    <row r="33" spans="1:5" ht="21.9" customHeight="1" x14ac:dyDescent="0.25">
      <c r="A33" s="74" t="s">
        <v>28</v>
      </c>
      <c r="B33" s="91">
        <f>'MCS data'!C40</f>
        <v>51</v>
      </c>
      <c r="C33" s="91">
        <f>'MCS data'!D40</f>
        <v>48.8</v>
      </c>
      <c r="D33" s="91">
        <f>'MCS data'!E40</f>
        <v>49.9</v>
      </c>
      <c r="E33" s="92">
        <f>'MCS data'!F40</f>
        <v>49.9</v>
      </c>
    </row>
    <row r="34" spans="1:5" ht="22.5" customHeight="1" x14ac:dyDescent="0.25">
      <c r="A34" s="93" t="s">
        <v>76</v>
      </c>
      <c r="B34" s="94"/>
      <c r="C34" s="94"/>
      <c r="D34" s="94"/>
      <c r="E34" s="94"/>
    </row>
    <row r="35" spans="1:5" x14ac:dyDescent="0.25">
      <c r="A35" s="75"/>
      <c r="B35" s="76"/>
      <c r="C35" s="77"/>
      <c r="D35" s="78"/>
      <c r="E35" s="75"/>
    </row>
    <row r="36" spans="1:5" x14ac:dyDescent="0.25">
      <c r="A36" s="75"/>
      <c r="B36" s="76"/>
      <c r="C36" s="77"/>
      <c r="D36" s="78"/>
      <c r="E36" s="75"/>
    </row>
    <row r="37" spans="1:5" x14ac:dyDescent="0.25">
      <c r="A37" s="79"/>
      <c r="B37" s="80"/>
      <c r="C37" s="81"/>
      <c r="D37" s="82"/>
      <c r="E37" s="79"/>
    </row>
  </sheetData>
  <mergeCells count="2">
    <mergeCell ref="A34:E34"/>
    <mergeCell ref="A1:E1"/>
  </mergeCells>
  <phoneticPr fontId="12" type="noConversion"/>
  <pageMargins left="0.39370078740157483" right="0.39370078740157483" top="0.98425196850393704" bottom="0.98425196850393704" header="0.51181102362204722" footer="0.51181102362204722"/>
  <pageSetup paperSize="9" scale="80" orientation="landscape" r:id="rId1"/>
  <headerFooter alignWithMargins="0">
    <oddHeader>&amp;LAuthor: Bethan Patterson, Observatory Analytical Team&amp;RDate created: 05/10/2010</oddHeader>
    <oddFooter>&amp;L&amp;Z&amp;F&amp;A&amp;RPage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1</vt:i4>
      </vt:variant>
    </vt:vector>
  </HeadingPairs>
  <TitlesOfParts>
    <vt:vector size="29" baseType="lpstr">
      <vt:lpstr>README</vt:lpstr>
      <vt:lpstr>Map</vt:lpstr>
      <vt:lpstr>Heart condition</vt:lpstr>
      <vt:lpstr>Respiratory</vt:lpstr>
      <vt:lpstr>Mental illness</vt:lpstr>
      <vt:lpstr>Arthritis</vt:lpstr>
      <vt:lpstr>Limiting illness</vt:lpstr>
      <vt:lpstr>PCS</vt:lpstr>
      <vt:lpstr>MCS</vt:lpstr>
      <vt:lpstr>Smoker</vt:lpstr>
      <vt:lpstr>Binge drinking</vt:lpstr>
      <vt:lpstr>5-a-day</vt:lpstr>
      <vt:lpstr>Physical activity</vt:lpstr>
      <vt:lpstr>Overweight</vt:lpstr>
      <vt:lpstr>A&amp;E</vt:lpstr>
      <vt:lpstr>Heart condition data</vt:lpstr>
      <vt:lpstr>Respiratory data</vt:lpstr>
      <vt:lpstr>Mental illness data</vt:lpstr>
      <vt:lpstr>Arthritis data</vt:lpstr>
      <vt:lpstr>Limiting illness data</vt:lpstr>
      <vt:lpstr>PCS data</vt:lpstr>
      <vt:lpstr>MCS data</vt:lpstr>
      <vt:lpstr>Smoker data</vt:lpstr>
      <vt:lpstr>Binge drinking data</vt:lpstr>
      <vt:lpstr>5-a-day data</vt:lpstr>
      <vt:lpstr>Physical activity data</vt:lpstr>
      <vt:lpstr>Overweight data</vt:lpstr>
      <vt:lpstr>A&amp;E data</vt:lpstr>
      <vt:lpstr>README!Print_Area</vt:lpstr>
    </vt:vector>
  </TitlesOfParts>
  <Company>National Assembly for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DolmanR</dc:creator>
  <cp:lastModifiedBy>Jessica Willis (Public Health Wales)</cp:lastModifiedBy>
  <cp:lastPrinted>2010-11-02T14:35:27Z</cp:lastPrinted>
  <dcterms:created xsi:type="dcterms:W3CDTF">2006-05-19T12:50:54Z</dcterms:created>
  <dcterms:modified xsi:type="dcterms:W3CDTF">2021-08-09T12:04:30Z</dcterms:modified>
</cp:coreProperties>
</file>