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" yWindow="-12" windowWidth="12012" windowHeight="10092"/>
  </bookViews>
  <sheets>
    <sheet name="Readme" sheetId="1" r:id="rId1"/>
    <sheet name="Copy tables and charts" sheetId="4" r:id="rId2"/>
    <sheet name="Output1" sheetId="2" r:id="rId3"/>
    <sheet name="Output2" sheetId="3" r:id="rId4"/>
  </sheets>
  <calcPr calcId="162913" iterateDelta="252"/>
</workbook>
</file>

<file path=xl/calcChain.xml><?xml version="1.0" encoding="utf-8"?>
<calcChain xmlns="http://schemas.openxmlformats.org/spreadsheetml/2006/main">
  <c r="O32" i="3" l="1"/>
  <c r="L32" i="3"/>
  <c r="I32" i="3"/>
  <c r="F32" i="3"/>
  <c r="C32" i="3"/>
  <c r="O31" i="3"/>
  <c r="L31" i="3"/>
  <c r="I31" i="3"/>
  <c r="F31" i="3"/>
  <c r="C31" i="3"/>
  <c r="O30" i="3"/>
  <c r="L30" i="3"/>
  <c r="I30" i="3"/>
  <c r="F30" i="3"/>
  <c r="C30" i="3"/>
  <c r="O29" i="3"/>
  <c r="L29" i="3"/>
  <c r="I29" i="3"/>
  <c r="F29" i="3"/>
  <c r="C29" i="3"/>
  <c r="O28" i="3"/>
  <c r="L28" i="3"/>
  <c r="I28" i="3"/>
  <c r="F28" i="3"/>
  <c r="C28" i="3"/>
  <c r="O27" i="3"/>
  <c r="L27" i="3"/>
  <c r="I27" i="3"/>
  <c r="F27" i="3"/>
  <c r="C27" i="3"/>
  <c r="O26" i="3"/>
  <c r="L26" i="3"/>
  <c r="I26" i="3"/>
  <c r="F26" i="3"/>
  <c r="C26" i="3"/>
  <c r="O25" i="3"/>
  <c r="L25" i="3"/>
  <c r="I25" i="3"/>
  <c r="F25" i="3"/>
  <c r="C25" i="3"/>
  <c r="O24" i="3"/>
  <c r="L24" i="3"/>
  <c r="I24" i="3"/>
  <c r="F24" i="3"/>
  <c r="C24" i="3"/>
  <c r="O23" i="3"/>
  <c r="L23" i="3"/>
  <c r="I23" i="3"/>
  <c r="F23" i="3"/>
  <c r="C23" i="3"/>
  <c r="O22" i="3"/>
  <c r="L22" i="3"/>
  <c r="I22" i="3"/>
  <c r="F22" i="3"/>
  <c r="C22" i="3"/>
  <c r="O21" i="3"/>
  <c r="L21" i="3"/>
  <c r="I21" i="3"/>
  <c r="F21" i="3"/>
  <c r="C21" i="3"/>
  <c r="O20" i="3"/>
  <c r="L20" i="3"/>
  <c r="I20" i="3"/>
  <c r="F20" i="3"/>
  <c r="C20" i="3"/>
  <c r="O19" i="3"/>
  <c r="L19" i="3"/>
  <c r="I19" i="3"/>
  <c r="F19" i="3"/>
  <c r="C19" i="3"/>
  <c r="O18" i="3"/>
  <c r="L18" i="3"/>
  <c r="I18" i="3"/>
  <c r="F18" i="3"/>
  <c r="C18" i="3"/>
  <c r="O17" i="3"/>
  <c r="L17" i="3"/>
  <c r="I17" i="3"/>
  <c r="F17" i="3"/>
  <c r="C17" i="3"/>
  <c r="O16" i="3"/>
  <c r="L16" i="3"/>
  <c r="I16" i="3"/>
  <c r="F16" i="3"/>
  <c r="C16" i="3"/>
  <c r="O15" i="3"/>
  <c r="L15" i="3"/>
  <c r="I15" i="3"/>
  <c r="F15" i="3"/>
  <c r="C15" i="3"/>
  <c r="O14" i="3"/>
  <c r="L14" i="3"/>
  <c r="I14" i="3"/>
  <c r="F14" i="3"/>
  <c r="C14" i="3"/>
  <c r="O13" i="3"/>
  <c r="L13" i="3"/>
  <c r="I13" i="3"/>
  <c r="F13" i="3"/>
  <c r="C13" i="3"/>
  <c r="O12" i="3"/>
  <c r="L12" i="3"/>
  <c r="I12" i="3"/>
  <c r="F12" i="3"/>
  <c r="C12" i="3"/>
  <c r="O11" i="3"/>
  <c r="L11" i="3"/>
  <c r="I11" i="3"/>
  <c r="F11" i="3"/>
  <c r="C11" i="3"/>
  <c r="O10" i="3"/>
  <c r="L10" i="3"/>
  <c r="I10" i="3"/>
  <c r="F10" i="3"/>
  <c r="C10" i="3"/>
  <c r="O9" i="3"/>
  <c r="L9" i="3"/>
  <c r="I9" i="3"/>
  <c r="F9" i="3"/>
  <c r="C9" i="3"/>
  <c r="O8" i="3"/>
  <c r="L8" i="3"/>
  <c r="I8" i="3"/>
  <c r="F8" i="3"/>
  <c r="C8" i="3"/>
  <c r="O7" i="3"/>
  <c r="L7" i="3"/>
  <c r="I7" i="3"/>
  <c r="F7" i="3"/>
  <c r="C7" i="3"/>
  <c r="O6" i="3"/>
  <c r="L6" i="3"/>
  <c r="I6" i="3"/>
  <c r="F6" i="3"/>
  <c r="C6" i="3"/>
  <c r="O5" i="3"/>
  <c r="L5" i="3"/>
  <c r="I5" i="3"/>
  <c r="F5" i="3"/>
  <c r="C5" i="3"/>
  <c r="O4" i="3"/>
  <c r="L4" i="3"/>
  <c r="I4" i="3"/>
  <c r="F4" i="3"/>
  <c r="C4" i="3"/>
</calcChain>
</file>

<file path=xl/sharedStrings.xml><?xml version="1.0" encoding="utf-8"?>
<sst xmlns="http://schemas.openxmlformats.org/spreadsheetml/2006/main" count="137" uniqueCount="84">
  <si>
    <t>TOPIC:</t>
  </si>
  <si>
    <t>Population</t>
  </si>
  <si>
    <t>SUBJECT:</t>
  </si>
  <si>
    <t>Population estimates by deprivation fifth</t>
  </si>
  <si>
    <t>SOURCE:</t>
  </si>
  <si>
    <t>Welsh Index of Multiple Deprivation 2014 (Welsh Government), 2013 Mid Year Population Estimates (ONS)</t>
  </si>
  <si>
    <t>GEOGRAPHY:</t>
  </si>
  <si>
    <t>Wales; Health Boards; Local Authorities</t>
  </si>
  <si>
    <t>PERIOD:</t>
  </si>
  <si>
    <t>Population- 2013</t>
  </si>
  <si>
    <t>WIMD- 2014</t>
  </si>
  <si>
    <t>DEMOGRAPHY:</t>
  </si>
  <si>
    <t>All persons</t>
  </si>
  <si>
    <t>STATISTICS:</t>
  </si>
  <si>
    <t>Count and percentage</t>
  </si>
  <si>
    <t>CONTACT:</t>
  </si>
  <si>
    <t>NOTES:</t>
  </si>
  <si>
    <t xml:space="preserve">Population counts has been rounded to the nearest 100 persons. </t>
  </si>
  <si>
    <t>Population* by deprivation fifth, Wales health boards and local authorities, 2013</t>
  </si>
  <si>
    <t>Least deprived</t>
  </si>
  <si>
    <t>Next least deprived</t>
  </si>
  <si>
    <t>Middle</t>
  </si>
  <si>
    <t>Next most deprived</t>
  </si>
  <si>
    <t>Most deprived</t>
  </si>
  <si>
    <t>Count</t>
  </si>
  <si>
    <t>%</t>
  </si>
  <si>
    <t>Besti Cadwaladr UHB</t>
  </si>
  <si>
    <t>Powys tHB</t>
  </si>
  <si>
    <t>Hywel Dda UHB</t>
  </si>
  <si>
    <t>Abertawe Bro Morgannwg UHB</t>
  </si>
  <si>
    <t>Cardiff &amp; Vale UHB</t>
  </si>
  <si>
    <t>Cwm Taf UHB</t>
  </si>
  <si>
    <t>Aneurin Bevan UHB</t>
  </si>
  <si>
    <t>Isle of Anglesey</t>
  </si>
  <si>
    <t>Gwynedd</t>
  </si>
  <si>
    <t>Conwy</t>
  </si>
  <si>
    <t>Denbighshire</t>
  </si>
  <si>
    <t>Flintshire</t>
  </si>
  <si>
    <t>Wrexham</t>
  </si>
  <si>
    <t>Powys</t>
  </si>
  <si>
    <t>Ceredigion</t>
  </si>
  <si>
    <t>Pembrokeshire</t>
  </si>
  <si>
    <t>Carmarthenshire</t>
  </si>
  <si>
    <t>Swansea</t>
  </si>
  <si>
    <t>Neath Port Talbot</t>
  </si>
  <si>
    <t>Bridgend</t>
  </si>
  <si>
    <t>Vale of Glamorgan</t>
  </si>
  <si>
    <t>Cardiff</t>
  </si>
  <si>
    <t>Rhondda Cynon Taf</t>
  </si>
  <si>
    <t>Merthyr Tydfil</t>
  </si>
  <si>
    <t>Caerphilly</t>
  </si>
  <si>
    <t>Blaenau Gwent</t>
  </si>
  <si>
    <t>Torfaen</t>
  </si>
  <si>
    <t>Monmouthshire</t>
  </si>
  <si>
    <t>Newport</t>
  </si>
  <si>
    <t>Wales</t>
  </si>
  <si>
    <t>Produced by Public Health Wales Observatory, using WIMD 2014 (WG) and MYE (ONS)</t>
  </si>
  <si>
    <t>*Rounded to the nearest 100 persons</t>
  </si>
  <si>
    <t>Number of Lower Super Output Areas by deprivation fifth, Wales health boards and local authorities, 2014</t>
  </si>
  <si>
    <t>Produced by Public Health Wales Observatory, using WIMD 2014 (WG)</t>
  </si>
  <si>
    <t>publichealthwalesobservatory@wales.nhs.uk</t>
  </si>
  <si>
    <t>ONS Population Estimates</t>
  </si>
  <si>
    <t>WIMD 2014</t>
  </si>
  <si>
    <t xml:space="preserve">For further information on the Welsh Index of Multiple Deprivation see: </t>
  </si>
  <si>
    <t xml:space="preserve">For further information on population estimates see: </t>
  </si>
  <si>
    <t>Figure 1</t>
  </si>
  <si>
    <t>Copying and pasting charts and tables to use in documents, reports or presentations</t>
  </si>
  <si>
    <t xml:space="preserve">Why use this method to copy and paste charts </t>
  </si>
  <si>
    <t>If the standard {Copy} and {Paste} option is used for inserting Excel charts into documents, reports</t>
  </si>
  <si>
    <t>or presentations then frequently the chart will lose some of its formatting and/or the axes labels may be</t>
  </si>
  <si>
    <t>truncated. Similarly, table column sizes are often distorted using the standard {Copy} and {Paste}</t>
  </si>
  <si>
    <t>method if a table is too wide. The technique described below overcomes these issues.</t>
  </si>
  <si>
    <t>Copying and pasting a chart</t>
  </si>
  <si>
    <t xml:space="preserve">Select the chart you want to copy by left clicking on it once i.e. so that the surrounding points are </t>
  </si>
  <si>
    <t>displayed.  For tables, left click the top left hand corner and drag the mouse to the bottom right corner.</t>
  </si>
  <si>
    <t>On the 'Home' tab click the paste icon</t>
  </si>
  <si>
    <t>Click 'As picture' option and 'Copy as picture' (see figure 1 for chart selection)</t>
  </si>
  <si>
    <t>Choose 'As shown on screen' and 'picture' (see figure 2, also showing table area selection)</t>
  </si>
  <si>
    <t xml:space="preserve">Using your mouse click on the point where you want to insert a copy of the chart e.g. in a Word </t>
  </si>
  <si>
    <t>document / presentation</t>
  </si>
  <si>
    <t>On the 'Home' tab click 'paste' then 'paste special' and choose to insert as 'Picture (enhanced metafile)'</t>
  </si>
  <si>
    <t>(see figure 3)</t>
  </si>
  <si>
    <t>Figure 2</t>
  </si>
  <si>
    <t>Figure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</si>
</sst>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23" x14ac:knownFonts="1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indexed="10"/>
      <name val="Verdana"/>
      <family val="2"/>
    </font>
    <font>
      <sz val="10"/>
      <name val="Verdana"/>
      <family val="2"/>
    </font>
    <font>
      <b/>
      <sz val="10"/>
      <color indexed="18"/>
      <name val="Verdana"/>
      <family val="2"/>
    </font>
    <font>
      <sz val="10"/>
      <color rgb="FF002060"/>
      <name val="Verdana"/>
      <family val="2"/>
    </font>
    <font>
      <sz val="10"/>
      <color indexed="18"/>
      <name val="Verdana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b/>
      <sz val="10"/>
      <name val="Verdana"/>
      <family val="2"/>
    </font>
    <font>
      <b/>
      <sz val="9"/>
      <color rgb="FF000080"/>
      <name val="Verdana"/>
      <family val="2"/>
    </font>
    <font>
      <sz val="9"/>
      <color rgb="FF000080"/>
      <name val="Verdana"/>
      <family val="2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sz val="8"/>
      <color rgb="FF000080"/>
      <name val="Verdana"/>
      <family val="2"/>
    </font>
    <font>
      <sz val="9"/>
      <color theme="0"/>
      <name val="Verdana"/>
      <family val="2"/>
    </font>
    <font>
      <b/>
      <sz val="10"/>
      <color theme="1"/>
      <name val="Verdana"/>
      <family val="2"/>
    </font>
    <font>
      <u/>
      <sz val="9"/>
      <color indexed="12"/>
      <name val="Verdana"/>
      <family val="2"/>
    </font>
    <font>
      <u/>
      <sz val="12"/>
      <color theme="10"/>
      <name val="Arial"/>
      <family val="2"/>
    </font>
    <font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</fills>
  <borders count="7">
    <border>
      <left/>
      <right/>
      <top/>
      <bottom/>
      <diagonal/>
    </border>
    <border>
      <left/>
      <right style="thin">
        <color indexed="9"/>
      </right>
      <top/>
      <bottom/>
      <diagonal/>
    </border>
    <border>
      <left/>
      <right/>
      <top/>
      <bottom style="thin">
        <color rgb="FF002060"/>
      </bottom>
      <diagonal/>
    </border>
    <border>
      <left/>
      <right/>
      <top/>
      <bottom style="thin">
        <color rgb="FF000080"/>
      </bottom>
      <diagonal/>
    </border>
    <border>
      <left/>
      <right/>
      <top style="thin">
        <color rgb="FF00008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9">
    <xf numFmtId="0" fontId="0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164" fontId="4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0" fontId="1" fillId="3" borderId="0" applyNumberFormat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2" fillId="2" borderId="6" applyNumberFormat="0" applyFont="0" applyAlignment="0" applyProtection="0"/>
  </cellStyleXfs>
  <cellXfs count="58">
    <xf numFmtId="0" fontId="0" fillId="0" borderId="0" xfId="0"/>
    <xf numFmtId="0" fontId="4" fillId="0" borderId="0" xfId="1"/>
    <xf numFmtId="49" fontId="0" fillId="0" borderId="0" xfId="0" applyNumberFormat="1"/>
    <xf numFmtId="0" fontId="5" fillId="0" borderId="1" xfId="1" applyFont="1" applyFill="1" applyBorder="1"/>
    <xf numFmtId="0" fontId="6" fillId="0" borderId="0" xfId="1" applyFont="1"/>
    <xf numFmtId="0" fontId="5" fillId="0" borderId="2" xfId="1" applyFont="1" applyFill="1" applyBorder="1"/>
    <xf numFmtId="0" fontId="6" fillId="0" borderId="2" xfId="1" applyFont="1" applyBorder="1"/>
    <xf numFmtId="0" fontId="7" fillId="0" borderId="0" xfId="1" applyFont="1" applyFill="1" applyBorder="1" applyAlignment="1">
      <alignment vertical="center"/>
    </xf>
    <xf numFmtId="0" fontId="8" fillId="0" borderId="0" xfId="1" applyFont="1" applyFill="1" applyBorder="1" applyAlignment="1">
      <alignment vertical="center"/>
    </xf>
    <xf numFmtId="0" fontId="7" fillId="0" borderId="0" xfId="1" applyFont="1" applyFill="1" applyBorder="1" applyAlignment="1">
      <alignment vertical="top"/>
    </xf>
    <xf numFmtId="0" fontId="9" fillId="0" borderId="0" xfId="1" applyFont="1" applyFill="1" applyBorder="1" applyAlignment="1">
      <alignment vertical="top"/>
    </xf>
    <xf numFmtId="0" fontId="7" fillId="0" borderId="0" xfId="1" applyFont="1" applyFill="1" applyBorder="1" applyAlignment="1">
      <alignment horizontal="left" vertical="top" wrapText="1"/>
    </xf>
    <xf numFmtId="0" fontId="9" fillId="0" borderId="0" xfId="1" applyFont="1" applyFill="1" applyBorder="1" applyAlignment="1">
      <alignment vertical="top" wrapText="1"/>
    </xf>
    <xf numFmtId="0" fontId="7" fillId="0" borderId="0" xfId="1" applyFont="1" applyFill="1" applyBorder="1" applyAlignment="1">
      <alignment vertical="top" wrapText="1"/>
    </xf>
    <xf numFmtId="0" fontId="0" fillId="0" borderId="0" xfId="0" applyBorder="1"/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right"/>
    </xf>
    <xf numFmtId="0" fontId="14" fillId="0" borderId="0" xfId="12" applyFont="1" applyFill="1" applyAlignment="1">
      <alignment horizontal="left"/>
    </xf>
    <xf numFmtId="3" fontId="15" fillId="0" borderId="0" xfId="0" applyNumberFormat="1" applyFont="1" applyAlignment="1"/>
    <xf numFmtId="1" fontId="15" fillId="0" borderId="0" xfId="0" applyNumberFormat="1" applyFont="1" applyAlignment="1">
      <alignment horizontal="right"/>
    </xf>
    <xf numFmtId="1" fontId="15" fillId="0" borderId="0" xfId="0" applyNumberFormat="1" applyFont="1" applyAlignment="1">
      <alignment horizontal="right" indent="1"/>
    </xf>
    <xf numFmtId="1" fontId="15" fillId="0" borderId="0" xfId="0" applyNumberFormat="1" applyFont="1" applyAlignment="1"/>
    <xf numFmtId="1" fontId="1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right"/>
    </xf>
    <xf numFmtId="0" fontId="14" fillId="0" borderId="0" xfId="12" applyFont="1" applyAlignment="1">
      <alignment horizontal="left"/>
    </xf>
    <xf numFmtId="0" fontId="13" fillId="0" borderId="3" xfId="12" applyFont="1" applyFill="1" applyBorder="1" applyAlignment="1">
      <alignment horizontal="left"/>
    </xf>
    <xf numFmtId="3" fontId="16" fillId="0" borderId="3" xfId="0" applyNumberFormat="1" applyFont="1" applyBorder="1" applyAlignment="1"/>
    <xf numFmtId="1" fontId="16" fillId="0" borderId="3" xfId="0" applyNumberFormat="1" applyFont="1" applyBorder="1" applyAlignment="1">
      <alignment horizontal="right"/>
    </xf>
    <xf numFmtId="1" fontId="16" fillId="0" borderId="3" xfId="0" applyNumberFormat="1" applyFont="1" applyBorder="1" applyAlignment="1">
      <alignment horizontal="right" indent="1"/>
    </xf>
    <xf numFmtId="1" fontId="16" fillId="0" borderId="3" xfId="0" applyNumberFormat="1" applyFont="1" applyBorder="1" applyAlignment="1"/>
    <xf numFmtId="1" fontId="16" fillId="0" borderId="3" xfId="0" applyNumberFormat="1" applyFont="1" applyBorder="1" applyAlignment="1">
      <alignment horizontal="center"/>
    </xf>
    <xf numFmtId="3" fontId="16" fillId="0" borderId="3" xfId="0" applyNumberFormat="1" applyFont="1" applyBorder="1" applyAlignment="1">
      <alignment horizontal="right"/>
    </xf>
    <xf numFmtId="0" fontId="17" fillId="0" borderId="0" xfId="12" applyFont="1" applyFill="1" applyBorder="1" applyAlignment="1">
      <alignment horizontal="left"/>
    </xf>
    <xf numFmtId="3" fontId="0" fillId="0" borderId="0" xfId="0" applyNumberFormat="1"/>
    <xf numFmtId="0" fontId="3" fillId="0" borderId="0" xfId="0" applyFont="1"/>
    <xf numFmtId="0" fontId="18" fillId="0" borderId="0" xfId="12" applyFont="1" applyFill="1" applyAlignment="1">
      <alignment horizontal="left"/>
    </xf>
    <xf numFmtId="1" fontId="3" fillId="0" borderId="0" xfId="0" applyNumberFormat="1" applyFont="1"/>
    <xf numFmtId="0" fontId="18" fillId="0" borderId="0" xfId="12" applyFont="1" applyAlignment="1">
      <alignment horizontal="left"/>
    </xf>
    <xf numFmtId="0" fontId="0" fillId="0" borderId="4" xfId="0" applyBorder="1"/>
    <xf numFmtId="0" fontId="13" fillId="0" borderId="4" xfId="0" applyFont="1" applyBorder="1" applyAlignment="1">
      <alignment horizontal="center" wrapText="1"/>
    </xf>
    <xf numFmtId="0" fontId="13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right"/>
    </xf>
    <xf numFmtId="0" fontId="16" fillId="0" borderId="3" xfId="0" applyFont="1" applyBorder="1" applyAlignment="1">
      <alignment horizontal="right"/>
    </xf>
    <xf numFmtId="0" fontId="17" fillId="0" borderId="0" xfId="12" applyFont="1" applyFill="1" applyAlignment="1">
      <alignment horizontal="left"/>
    </xf>
    <xf numFmtId="0" fontId="20" fillId="0" borderId="0" xfId="2" applyFont="1" applyAlignment="1" applyProtection="1"/>
    <xf numFmtId="0" fontId="4" fillId="0" borderId="0" xfId="1" applyBorder="1"/>
    <xf numFmtId="0" fontId="4" fillId="0" borderId="5" xfId="1" applyBorder="1"/>
    <xf numFmtId="0" fontId="10" fillId="0" borderId="5" xfId="2" applyBorder="1" applyAlignment="1" applyProtection="1"/>
    <xf numFmtId="0" fontId="10" fillId="0" borderId="0" xfId="2" applyAlignment="1" applyProtection="1"/>
    <xf numFmtId="0" fontId="6" fillId="0" borderId="0" xfId="15" applyFont="1"/>
    <xf numFmtId="0" fontId="12" fillId="0" borderId="0" xfId="15" applyFont="1"/>
    <xf numFmtId="0" fontId="6" fillId="0" borderId="0" xfId="15" quotePrefix="1" applyFont="1" applyAlignment="1">
      <alignment horizontal="center"/>
    </xf>
    <xf numFmtId="0" fontId="6" fillId="0" borderId="0" xfId="15" applyFont="1" applyAlignment="1">
      <alignment horizontal="center"/>
    </xf>
    <xf numFmtId="0" fontId="12" fillId="0" borderId="3" xfId="0" applyFont="1" applyBorder="1" applyAlignment="1">
      <alignment horizontal="left"/>
    </xf>
    <xf numFmtId="0" fontId="13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wrapText="1"/>
    </xf>
    <xf numFmtId="0" fontId="13" fillId="0" borderId="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left" wrapText="1"/>
    </xf>
  </cellXfs>
  <cellStyles count="29">
    <cellStyle name="20% - Accent1 2" xfId="16"/>
    <cellStyle name="Comma 2" xfId="3"/>
    <cellStyle name="Hyperlink" xfId="2" builtinId="8"/>
    <cellStyle name="Hyperlink 2" xfId="4"/>
    <cellStyle name="Hyperlink 2 2" xfId="17"/>
    <cellStyle name="Hyperlink 3" xfId="5"/>
    <cellStyle name="Hyperlink 3 2" xfId="18"/>
    <cellStyle name="Hyperlink 3 3" xfId="19"/>
    <cellStyle name="Hyperlink 4" xfId="6"/>
    <cellStyle name="Hyperlink 5" xfId="20"/>
    <cellStyle name="Normal" xfId="0" builtinId="0"/>
    <cellStyle name="Normal 2" xfId="7"/>
    <cellStyle name="Normal 2 2" xfId="8"/>
    <cellStyle name="Normal 2 2 2" xfId="1"/>
    <cellStyle name="Normal 2 3" xfId="9"/>
    <cellStyle name="Normal 2 3 2" xfId="15"/>
    <cellStyle name="Normal 2 3 2 2" xfId="21"/>
    <cellStyle name="Normal 2 3 3" xfId="22"/>
    <cellStyle name="Normal 2 4" xfId="23"/>
    <cellStyle name="Normal 2 4 2" xfId="24"/>
    <cellStyle name="Normal 2 5" xfId="25"/>
    <cellStyle name="Normal 3" xfId="10"/>
    <cellStyle name="Normal 3 2" xfId="11"/>
    <cellStyle name="Normal 4" xfId="12"/>
    <cellStyle name="Normal 4 2" xfId="26"/>
    <cellStyle name="Normal 5" xfId="13"/>
    <cellStyle name="Normal 6" xfId="27"/>
    <cellStyle name="Note 2" xfId="28"/>
    <cellStyle name="Percent 2" xfId="1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95250</xdr:rowOff>
    </xdr:from>
    <xdr:to>
      <xdr:col>1</xdr:col>
      <xdr:colOff>3343275</xdr:colOff>
      <xdr:row>5</xdr:row>
      <xdr:rowOff>85725</xdr:rowOff>
    </xdr:to>
    <xdr:pic>
      <xdr:nvPicPr>
        <xdr:cNvPr id="2" name="Picture 1" descr="PHW Observatory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5250"/>
          <a:ext cx="44862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428625</xdr:colOff>
      <xdr:row>4</xdr:row>
      <xdr:rowOff>133350</xdr:rowOff>
    </xdr:to>
    <xdr:pic>
      <xdr:nvPicPr>
        <xdr:cNvPr id="2" name="Picture 2" descr="PHW Observatory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6850"/>
        <a:stretch>
          <a:fillRect/>
        </a:stretch>
      </xdr:blipFill>
      <xdr:spPr bwMode="auto">
        <a:xfrm>
          <a:off x="0" y="0"/>
          <a:ext cx="2867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38099</xdr:colOff>
      <xdr:row>1</xdr:row>
      <xdr:rowOff>9526</xdr:rowOff>
    </xdr:from>
    <xdr:to>
      <xdr:col>19</xdr:col>
      <xdr:colOff>428624</xdr:colOff>
      <xdr:row>23</xdr:row>
      <xdr:rowOff>103762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48381" t="6167" r="21660" b="37144"/>
        <a:stretch>
          <a:fillRect/>
        </a:stretch>
      </xdr:blipFill>
      <xdr:spPr bwMode="auto">
        <a:xfrm>
          <a:off x="7353299" y="171451"/>
          <a:ext cx="4657725" cy="34184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19052</xdr:colOff>
      <xdr:row>26</xdr:row>
      <xdr:rowOff>95250</xdr:rowOff>
    </xdr:from>
    <xdr:to>
      <xdr:col>7</xdr:col>
      <xdr:colOff>600076</xdr:colOff>
      <xdr:row>39</xdr:row>
      <xdr:rowOff>112623</xdr:rowOff>
    </xdr:to>
    <xdr:pic>
      <xdr:nvPicPr>
        <xdr:cNvPr id="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8288" t="24688" r="25288" b="45446"/>
        <a:stretch>
          <a:fillRect/>
        </a:stretch>
      </xdr:blipFill>
      <xdr:spPr bwMode="auto">
        <a:xfrm>
          <a:off x="19052" y="4067175"/>
          <a:ext cx="4848224" cy="21223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23533</xdr:colOff>
      <xdr:row>26</xdr:row>
      <xdr:rowOff>78442</xdr:rowOff>
    </xdr:from>
    <xdr:to>
      <xdr:col>11</xdr:col>
      <xdr:colOff>400051</xdr:colOff>
      <xdr:row>40</xdr:row>
      <xdr:rowOff>85725</xdr:rowOff>
    </xdr:to>
    <xdr:pic>
      <xdr:nvPicPr>
        <xdr:cNvPr id="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48224" t="7884" r="45427" b="68825"/>
        <a:stretch>
          <a:fillRect/>
        </a:stretch>
      </xdr:blipFill>
      <xdr:spPr bwMode="auto">
        <a:xfrm>
          <a:off x="5509933" y="4050367"/>
          <a:ext cx="1595718" cy="22742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561976</xdr:colOff>
      <xdr:row>26</xdr:row>
      <xdr:rowOff>47626</xdr:rowOff>
    </xdr:from>
    <xdr:to>
      <xdr:col>17</xdr:col>
      <xdr:colOff>275902</xdr:colOff>
      <xdr:row>40</xdr:row>
      <xdr:rowOff>47626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53184" t="10213" r="26985" b="55283"/>
        <a:stretch>
          <a:fillRect/>
        </a:stretch>
      </xdr:blipFill>
      <xdr:spPr bwMode="auto">
        <a:xfrm>
          <a:off x="7267576" y="4019551"/>
          <a:ext cx="3371526" cy="2266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</xdr:row>
      <xdr:rowOff>0</xdr:rowOff>
    </xdr:from>
    <xdr:to>
      <xdr:col>26</xdr:col>
      <xdr:colOff>352425</xdr:colOff>
      <xdr:row>27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48575" y="95250"/>
          <a:ext cx="5048250" cy="57721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24</xdr:col>
      <xdr:colOff>171450</xdr:colOff>
      <xdr:row>26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72300" y="0"/>
          <a:ext cx="5048250" cy="57721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ales.gov.uk/statistics-and-research/welsh-index-multiple-deprivation/?lang=en" TargetMode="External"/><Relationship Id="rId2" Type="http://schemas.openxmlformats.org/officeDocument/2006/relationships/hyperlink" Target="http://www.ons.gov.uk/ons/rel/pop-estimate/population-estimates-for-uk--england-and-wales--scotland-and-northern-ireland/2013/stb---mid-2013-uk-population-estimates.html" TargetMode="External"/><Relationship Id="rId1" Type="http://schemas.openxmlformats.org/officeDocument/2006/relationships/hyperlink" Target="mailto:publichealthwalesobservatory@wales.nhs.uk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"/>
  <sheetViews>
    <sheetView showGridLines="0" tabSelected="1" zoomScaleNormal="100" workbookViewId="0">
      <selection activeCell="B26" sqref="B26"/>
    </sheetView>
  </sheetViews>
  <sheetFormatPr defaultColWidth="9.109375" defaultRowHeight="14.4" x14ac:dyDescent="0.3"/>
  <cols>
    <col min="1" max="1" width="17.88671875" style="2" customWidth="1"/>
    <col min="2" max="2" width="68" style="2" customWidth="1"/>
    <col min="3" max="16384" width="9.109375" style="2"/>
  </cols>
  <sheetData>
    <row r="1" spans="1:2" x14ac:dyDescent="0.3">
      <c r="A1" s="1"/>
      <c r="B1" s="1"/>
    </row>
    <row r="2" spans="1:2" x14ac:dyDescent="0.3">
      <c r="A2" s="1"/>
      <c r="B2" s="1"/>
    </row>
    <row r="3" spans="1:2" x14ac:dyDescent="0.3">
      <c r="A3" s="1"/>
      <c r="B3" s="1"/>
    </row>
    <row r="4" spans="1:2" x14ac:dyDescent="0.3">
      <c r="A4" s="1"/>
      <c r="B4" s="1"/>
    </row>
    <row r="5" spans="1:2" x14ac:dyDescent="0.3">
      <c r="A5" s="1"/>
      <c r="B5" s="1"/>
    </row>
    <row r="6" spans="1:2" x14ac:dyDescent="0.3">
      <c r="A6" s="1"/>
      <c r="B6" s="1"/>
    </row>
    <row r="7" spans="1:2" ht="7.5" customHeight="1" x14ac:dyDescent="0.3">
      <c r="A7" s="3"/>
      <c r="B7" s="4"/>
    </row>
    <row r="8" spans="1:2" ht="10.5" customHeight="1" x14ac:dyDescent="0.3">
      <c r="A8" s="5"/>
      <c r="B8" s="6"/>
    </row>
    <row r="9" spans="1:2" x14ac:dyDescent="0.3">
      <c r="A9" s="7" t="s">
        <v>0</v>
      </c>
      <c r="B9" s="8" t="s">
        <v>1</v>
      </c>
    </row>
    <row r="10" spans="1:2" x14ac:dyDescent="0.3">
      <c r="A10" s="9" t="s">
        <v>2</v>
      </c>
      <c r="B10" s="10" t="s">
        <v>3</v>
      </c>
    </row>
    <row r="11" spans="1:2" ht="25.2" x14ac:dyDescent="0.3">
      <c r="A11" s="11" t="s">
        <v>4</v>
      </c>
      <c r="B11" s="12" t="s">
        <v>5</v>
      </c>
    </row>
    <row r="12" spans="1:2" x14ac:dyDescent="0.3">
      <c r="A12" s="9" t="s">
        <v>6</v>
      </c>
      <c r="B12" s="10" t="s">
        <v>7</v>
      </c>
    </row>
    <row r="13" spans="1:2" x14ac:dyDescent="0.3">
      <c r="A13" s="9" t="s">
        <v>8</v>
      </c>
      <c r="B13" s="10" t="s">
        <v>9</v>
      </c>
    </row>
    <row r="14" spans="1:2" x14ac:dyDescent="0.3">
      <c r="A14" s="9"/>
      <c r="B14" s="10" t="s">
        <v>10</v>
      </c>
    </row>
    <row r="15" spans="1:2" x14ac:dyDescent="0.3">
      <c r="A15" s="9" t="s">
        <v>11</v>
      </c>
      <c r="B15" s="10" t="s">
        <v>12</v>
      </c>
    </row>
    <row r="16" spans="1:2" x14ac:dyDescent="0.3">
      <c r="A16" s="9" t="s">
        <v>13</v>
      </c>
      <c r="B16" s="12" t="s">
        <v>14</v>
      </c>
    </row>
    <row r="17" spans="1:2" x14ac:dyDescent="0.3">
      <c r="A17" s="9" t="s">
        <v>15</v>
      </c>
      <c r="B17" s="44" t="s">
        <v>60</v>
      </c>
    </row>
    <row r="18" spans="1:2" ht="16.5" customHeight="1" x14ac:dyDescent="0.3">
      <c r="A18" s="13" t="s">
        <v>16</v>
      </c>
      <c r="B18" s="12" t="s">
        <v>17</v>
      </c>
    </row>
    <row r="19" spans="1:2" ht="14.25" customHeight="1" x14ac:dyDescent="0.3">
      <c r="A19" s="13"/>
      <c r="B19" s="12" t="s">
        <v>63</v>
      </c>
    </row>
    <row r="20" spans="1:2" ht="13.5" customHeight="1" x14ac:dyDescent="0.3">
      <c r="A20" s="13"/>
      <c r="B20" s="44" t="s">
        <v>62</v>
      </c>
    </row>
    <row r="21" spans="1:2" ht="13.5" customHeight="1" x14ac:dyDescent="0.3">
      <c r="A21" s="13"/>
      <c r="B21" s="12" t="s">
        <v>64</v>
      </c>
    </row>
    <row r="22" spans="1:2" ht="15" customHeight="1" x14ac:dyDescent="0.3">
      <c r="A22" s="45"/>
      <c r="B22" s="48" t="s">
        <v>61</v>
      </c>
    </row>
    <row r="23" spans="1:2" ht="3" customHeight="1" x14ac:dyDescent="0.3">
      <c r="A23" s="46"/>
      <c r="B23" s="47"/>
    </row>
    <row r="24" spans="1:2" x14ac:dyDescent="0.3">
      <c r="A24" s="1"/>
      <c r="B24" s="1"/>
    </row>
  </sheetData>
  <hyperlinks>
    <hyperlink ref="B17" r:id="rId1" display="mailto:publichealthwalesobservatory@wales.nhs.uk"/>
    <hyperlink ref="B22" r:id="rId2"/>
    <hyperlink ref="B20" r:id="rId3" display="http://wales.gov.uk/statistics-and-research/welsh-index-multiple-deprivation/?lang=en"/>
  </hyperlinks>
  <pageMargins left="0.7" right="0.7" top="0.75" bottom="0.75" header="0.3" footer="0.3"/>
  <pageSetup paperSize="9" orientation="portrait" r:id="rId4"/>
  <headerFooter>
    <oddHeader>&amp;L&amp;"Verdana,Regular"&amp;8Author: James Allen, Observatory Analytical Team&amp;R&amp;"Verdana,Regular"&amp;8 05/12/2014</oddHead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zoomScaleNormal="100" workbookViewId="0">
      <selection activeCell="D24" sqref="D24"/>
    </sheetView>
  </sheetViews>
  <sheetFormatPr defaultColWidth="9.109375" defaultRowHeight="12.6" x14ac:dyDescent="0.2"/>
  <cols>
    <col min="1" max="16384" width="9.109375" style="49"/>
  </cols>
  <sheetData>
    <row r="1" spans="1:13" x14ac:dyDescent="0.2">
      <c r="M1" s="50" t="s">
        <v>65</v>
      </c>
    </row>
    <row r="7" spans="1:13" s="50" customFormat="1" x14ac:dyDescent="0.2">
      <c r="A7" s="50" t="s">
        <v>66</v>
      </c>
    </row>
    <row r="8" spans="1:13" s="50" customFormat="1" ht="3" customHeight="1" x14ac:dyDescent="0.2"/>
    <row r="9" spans="1:13" s="50" customFormat="1" x14ac:dyDescent="0.2">
      <c r="A9" s="50" t="s">
        <v>67</v>
      </c>
    </row>
    <row r="10" spans="1:13" x14ac:dyDescent="0.2">
      <c r="A10" s="49" t="s">
        <v>68</v>
      </c>
    </row>
    <row r="11" spans="1:13" x14ac:dyDescent="0.2">
      <c r="A11" s="49" t="s">
        <v>69</v>
      </c>
    </row>
    <row r="12" spans="1:13" x14ac:dyDescent="0.2">
      <c r="A12" s="49" t="s">
        <v>70</v>
      </c>
    </row>
    <row r="13" spans="1:13" x14ac:dyDescent="0.2">
      <c r="A13" s="49" t="s">
        <v>71</v>
      </c>
    </row>
    <row r="14" spans="1:13" ht="3.75" customHeight="1" x14ac:dyDescent="0.2"/>
    <row r="15" spans="1:13" s="50" customFormat="1" x14ac:dyDescent="0.2">
      <c r="A15" s="50" t="s">
        <v>72</v>
      </c>
    </row>
    <row r="16" spans="1:13" x14ac:dyDescent="0.2">
      <c r="A16" s="51">
        <v>1</v>
      </c>
      <c r="B16" s="49" t="s">
        <v>73</v>
      </c>
    </row>
    <row r="17" spans="1:10" x14ac:dyDescent="0.2">
      <c r="A17" s="52"/>
      <c r="B17" s="49" t="s">
        <v>74</v>
      </c>
    </row>
    <row r="18" spans="1:10" x14ac:dyDescent="0.2">
      <c r="A18" s="51">
        <v>2</v>
      </c>
      <c r="B18" s="49" t="s">
        <v>75</v>
      </c>
    </row>
    <row r="19" spans="1:10" x14ac:dyDescent="0.2">
      <c r="A19" s="51">
        <v>3</v>
      </c>
      <c r="B19" s="49" t="s">
        <v>76</v>
      </c>
    </row>
    <row r="20" spans="1:10" x14ac:dyDescent="0.2">
      <c r="A20" s="51">
        <v>4</v>
      </c>
      <c r="B20" s="49" t="s">
        <v>77</v>
      </c>
    </row>
    <row r="21" spans="1:10" x14ac:dyDescent="0.2">
      <c r="A21" s="51">
        <v>5</v>
      </c>
      <c r="B21" s="49" t="s">
        <v>78</v>
      </c>
    </row>
    <row r="22" spans="1:10" x14ac:dyDescent="0.2">
      <c r="A22" s="51"/>
      <c r="B22" s="49" t="s">
        <v>79</v>
      </c>
    </row>
    <row r="23" spans="1:10" x14ac:dyDescent="0.2">
      <c r="A23" s="51">
        <v>6</v>
      </c>
      <c r="B23" s="49" t="s">
        <v>80</v>
      </c>
    </row>
    <row r="24" spans="1:10" x14ac:dyDescent="0.2">
      <c r="B24" s="49" t="s">
        <v>81</v>
      </c>
    </row>
    <row r="25" spans="1:10" ht="12.75" customHeight="1" x14ac:dyDescent="0.2"/>
    <row r="26" spans="1:10" x14ac:dyDescent="0.2">
      <c r="A26" s="50" t="s">
        <v>82</v>
      </c>
      <c r="J26" s="50" t="s">
        <v>83</v>
      </c>
    </row>
    <row r="27" spans="1:10" s="50" customFormat="1" x14ac:dyDescent="0.2"/>
    <row r="28" spans="1:10" x14ac:dyDescent="0.2">
      <c r="A28" s="51"/>
    </row>
    <row r="29" spans="1:10" x14ac:dyDescent="0.2">
      <c r="A29" s="52"/>
    </row>
    <row r="30" spans="1:10" x14ac:dyDescent="0.2">
      <c r="A30" s="51"/>
    </row>
    <row r="31" spans="1:10" x14ac:dyDescent="0.2">
      <c r="A31" s="51"/>
    </row>
    <row r="32" spans="1:10" x14ac:dyDescent="0.2">
      <c r="A32" s="51"/>
    </row>
    <row r="33" spans="1:1" x14ac:dyDescent="0.2">
      <c r="A33" s="51"/>
    </row>
    <row r="34" spans="1:1" x14ac:dyDescent="0.2">
      <c r="A34" s="51"/>
    </row>
    <row r="35" spans="1:1" x14ac:dyDescent="0.2">
      <c r="A35" s="51"/>
    </row>
    <row r="36" spans="1:1" x14ac:dyDescent="0.2">
      <c r="A36" s="51"/>
    </row>
    <row r="37" spans="1:1" x14ac:dyDescent="0.2">
      <c r="A37" s="51"/>
    </row>
  </sheetData>
  <pageMargins left="0.7" right="0.7" top="0.75" bottom="0.75" header="0.3" footer="0.3"/>
  <pageSetup paperSize="9" orientation="landscape" r:id="rId1"/>
  <headerFooter>
    <oddHeader>&amp;LAuthor: Insert Name, Public Health Wales Observatory&amp;RDate Created: 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8"/>
  <sheetViews>
    <sheetView showGridLines="0" zoomScaleNormal="100" workbookViewId="0"/>
  </sheetViews>
  <sheetFormatPr defaultRowHeight="14.4" x14ac:dyDescent="0.3"/>
  <cols>
    <col min="1" max="1" width="28.5546875" customWidth="1"/>
    <col min="2" max="2" width="9.88671875" customWidth="1"/>
    <col min="3" max="3" width="4.109375" customWidth="1"/>
    <col min="4" max="4" width="2.33203125" customWidth="1"/>
    <col min="5" max="5" width="9.33203125" customWidth="1"/>
    <col min="6" max="6" width="4.33203125" customWidth="1"/>
    <col min="7" max="7" width="2.5546875" customWidth="1"/>
    <col min="8" max="8" width="9.33203125" customWidth="1"/>
    <col min="9" max="9" width="4" customWidth="1"/>
    <col min="10" max="10" width="1.5546875" customWidth="1"/>
    <col min="11" max="11" width="9.6640625" customWidth="1"/>
    <col min="12" max="12" width="3.88671875" customWidth="1"/>
    <col min="13" max="13" width="1.5546875" customWidth="1"/>
    <col min="14" max="14" width="10.33203125" customWidth="1"/>
    <col min="15" max="15" width="4.33203125" customWidth="1"/>
    <col min="17" max="17" width="29" customWidth="1"/>
    <col min="18" max="18" width="6.6640625" customWidth="1"/>
    <col min="19" max="19" width="5.33203125" customWidth="1"/>
    <col min="20" max="20" width="2" customWidth="1"/>
    <col min="21" max="21" width="6.88671875" customWidth="1"/>
    <col min="22" max="22" width="5" customWidth="1"/>
    <col min="23" max="23" width="2" customWidth="1"/>
    <col min="24" max="24" width="6.5546875" customWidth="1"/>
    <col min="25" max="25" width="4.6640625" customWidth="1"/>
    <col min="26" max="26" width="2.33203125" customWidth="1"/>
    <col min="27" max="27" width="6.33203125" customWidth="1"/>
    <col min="28" max="28" width="4.44140625" customWidth="1"/>
    <col min="29" max="29" width="1.6640625" customWidth="1"/>
    <col min="30" max="30" width="6.88671875" customWidth="1"/>
    <col min="31" max="31" width="5.6640625" customWidth="1"/>
  </cols>
  <sheetData>
    <row r="1" spans="1:15" ht="7.5" customHeight="1" x14ac:dyDescent="0.3"/>
    <row r="2" spans="1:15" ht="25.5" customHeight="1" x14ac:dyDescent="0.3">
      <c r="A2" s="53" t="s">
        <v>18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</row>
    <row r="3" spans="1:15" ht="27.75" customHeight="1" x14ac:dyDescent="0.3">
      <c r="A3" s="14"/>
      <c r="B3" s="54" t="s">
        <v>19</v>
      </c>
      <c r="C3" s="54"/>
      <c r="D3" s="15"/>
      <c r="E3" s="55" t="s">
        <v>20</v>
      </c>
      <c r="F3" s="55"/>
      <c r="G3" s="15"/>
      <c r="H3" s="54" t="s">
        <v>21</v>
      </c>
      <c r="I3" s="54"/>
      <c r="J3" s="15"/>
      <c r="K3" s="56" t="s">
        <v>22</v>
      </c>
      <c r="L3" s="56"/>
      <c r="M3" s="15"/>
      <c r="N3" s="54" t="s">
        <v>23</v>
      </c>
      <c r="O3" s="54"/>
    </row>
    <row r="4" spans="1:15" x14ac:dyDescent="0.3">
      <c r="A4" s="14"/>
      <c r="B4" s="16" t="s">
        <v>24</v>
      </c>
      <c r="C4" s="16" t="s">
        <v>25</v>
      </c>
      <c r="D4" s="15"/>
      <c r="E4" s="16" t="s">
        <v>24</v>
      </c>
      <c r="F4" s="16" t="s">
        <v>25</v>
      </c>
      <c r="G4" s="15"/>
      <c r="H4" s="16" t="s">
        <v>24</v>
      </c>
      <c r="I4" s="16" t="s">
        <v>25</v>
      </c>
      <c r="J4" s="15"/>
      <c r="K4" s="16" t="s">
        <v>24</v>
      </c>
      <c r="L4" s="16" t="s">
        <v>25</v>
      </c>
      <c r="M4" s="15"/>
      <c r="N4" s="16" t="s">
        <v>24</v>
      </c>
      <c r="O4" s="16" t="s">
        <v>25</v>
      </c>
    </row>
    <row r="5" spans="1:15" x14ac:dyDescent="0.3">
      <c r="A5" s="17" t="s">
        <v>26</v>
      </c>
      <c r="B5" s="18">
        <v>142700</v>
      </c>
      <c r="C5" s="19">
        <v>20.617613651143234</v>
      </c>
      <c r="D5" s="20"/>
      <c r="E5" s="18">
        <v>185200</v>
      </c>
      <c r="F5" s="21">
        <v>26.766003936495824</v>
      </c>
      <c r="G5" s="20"/>
      <c r="H5" s="18">
        <v>156900</v>
      </c>
      <c r="I5" s="19">
        <v>22.67025633466573</v>
      </c>
      <c r="J5" s="22"/>
      <c r="K5" s="18">
        <v>125500</v>
      </c>
      <c r="L5" s="19">
        <v>18.135916044544253</v>
      </c>
      <c r="M5" s="19"/>
      <c r="N5" s="23">
        <v>81700</v>
      </c>
      <c r="O5" s="19">
        <v>11.810210033150961</v>
      </c>
    </row>
    <row r="6" spans="1:15" x14ac:dyDescent="0.3">
      <c r="A6" s="17" t="s">
        <v>27</v>
      </c>
      <c r="B6" s="18">
        <v>14700</v>
      </c>
      <c r="C6" s="19">
        <v>11.049319920123581</v>
      </c>
      <c r="D6" s="20"/>
      <c r="E6" s="18">
        <v>69900</v>
      </c>
      <c r="F6" s="21">
        <v>52.653630232470519</v>
      </c>
      <c r="G6" s="20"/>
      <c r="H6" s="18">
        <v>31000</v>
      </c>
      <c r="I6" s="19">
        <v>23.339738517764967</v>
      </c>
      <c r="J6" s="22"/>
      <c r="K6" s="18">
        <v>12500</v>
      </c>
      <c r="L6" s="19">
        <v>9.4548057722014995</v>
      </c>
      <c r="M6" s="19"/>
      <c r="N6" s="23">
        <v>4600</v>
      </c>
      <c r="O6" s="19">
        <v>3.502505557439433</v>
      </c>
    </row>
    <row r="7" spans="1:15" x14ac:dyDescent="0.3">
      <c r="A7" s="17" t="s">
        <v>28</v>
      </c>
      <c r="B7" s="18">
        <v>30600</v>
      </c>
      <c r="C7" s="19">
        <v>7.9615843461680731</v>
      </c>
      <c r="D7" s="20"/>
      <c r="E7" s="18">
        <v>108800</v>
      </c>
      <c r="F7" s="21">
        <v>28.32724677394987</v>
      </c>
      <c r="G7" s="20"/>
      <c r="H7" s="18">
        <v>140400</v>
      </c>
      <c r="I7" s="19">
        <v>36.568587102051026</v>
      </c>
      <c r="J7" s="22"/>
      <c r="K7" s="18">
        <v>75500</v>
      </c>
      <c r="L7" s="19">
        <v>19.677733611873741</v>
      </c>
      <c r="M7" s="19"/>
      <c r="N7" s="23">
        <v>28700</v>
      </c>
      <c r="O7" s="19">
        <v>7.4648481659572914</v>
      </c>
    </row>
    <row r="8" spans="1:15" x14ac:dyDescent="0.3">
      <c r="A8" s="17" t="s">
        <v>29</v>
      </c>
      <c r="B8" s="18">
        <v>121800</v>
      </c>
      <c r="C8" s="19">
        <v>23.385761748382016</v>
      </c>
      <c r="D8" s="20"/>
      <c r="E8" s="18">
        <v>68500</v>
      </c>
      <c r="F8" s="21">
        <v>13.16337308674694</v>
      </c>
      <c r="G8" s="20"/>
      <c r="H8" s="18">
        <v>91000</v>
      </c>
      <c r="I8" s="19">
        <v>17.469416757888268</v>
      </c>
      <c r="J8" s="22"/>
      <c r="K8" s="18">
        <v>110500</v>
      </c>
      <c r="L8" s="19">
        <v>21.217568320178216</v>
      </c>
      <c r="M8" s="19"/>
      <c r="N8" s="23">
        <v>128900</v>
      </c>
      <c r="O8" s="19">
        <v>24.763880086804555</v>
      </c>
    </row>
    <row r="9" spans="1:15" x14ac:dyDescent="0.3">
      <c r="A9" s="17" t="s">
        <v>30</v>
      </c>
      <c r="B9" s="18">
        <v>166600</v>
      </c>
      <c r="C9" s="19">
        <v>34.788010917390764</v>
      </c>
      <c r="D9" s="20"/>
      <c r="E9" s="18">
        <v>79300</v>
      </c>
      <c r="F9" s="21">
        <v>16.557973057349713</v>
      </c>
      <c r="G9" s="20"/>
      <c r="H9" s="18">
        <v>57400</v>
      </c>
      <c r="I9" s="19">
        <v>11.977388388056024</v>
      </c>
      <c r="J9" s="22"/>
      <c r="K9" s="18">
        <v>62900</v>
      </c>
      <c r="L9" s="19">
        <v>13.134280982899291</v>
      </c>
      <c r="M9" s="19"/>
      <c r="N9" s="23">
        <v>112700</v>
      </c>
      <c r="O9" s="19">
        <v>23.542346654304204</v>
      </c>
    </row>
    <row r="10" spans="1:15" x14ac:dyDescent="0.3">
      <c r="A10" s="17" t="s">
        <v>31</v>
      </c>
      <c r="B10" s="18">
        <v>30500</v>
      </c>
      <c r="C10" s="19">
        <v>10.336625612008064</v>
      </c>
      <c r="D10" s="20"/>
      <c r="E10" s="18">
        <v>31300</v>
      </c>
      <c r="F10" s="21">
        <v>10.618530502990158</v>
      </c>
      <c r="G10" s="20"/>
      <c r="H10" s="18">
        <v>47000</v>
      </c>
      <c r="I10" s="19">
        <v>15.939485320277161</v>
      </c>
      <c r="J10" s="22"/>
      <c r="K10" s="18">
        <v>98400</v>
      </c>
      <c r="L10" s="19">
        <v>33.347451166415368</v>
      </c>
      <c r="M10" s="19"/>
      <c r="N10" s="23">
        <v>87800</v>
      </c>
      <c r="O10" s="19">
        <v>29.757907398309246</v>
      </c>
    </row>
    <row r="11" spans="1:15" x14ac:dyDescent="0.3">
      <c r="A11" s="17" t="s">
        <v>32</v>
      </c>
      <c r="B11" s="18">
        <v>105300</v>
      </c>
      <c r="C11" s="19">
        <v>18.190781918870801</v>
      </c>
      <c r="D11" s="20"/>
      <c r="E11" s="18">
        <v>82100</v>
      </c>
      <c r="F11" s="21">
        <v>14.176110902934031</v>
      </c>
      <c r="G11" s="20"/>
      <c r="H11" s="18">
        <v>111000</v>
      </c>
      <c r="I11" s="19">
        <v>19.173339365671964</v>
      </c>
      <c r="J11" s="22"/>
      <c r="K11" s="18">
        <v>131000</v>
      </c>
      <c r="L11" s="19">
        <v>22.628349804265575</v>
      </c>
      <c r="M11" s="19"/>
      <c r="N11" s="23">
        <v>149600</v>
      </c>
      <c r="O11" s="19">
        <v>25.831418008257629</v>
      </c>
    </row>
    <row r="12" spans="1:15" ht="19.5" customHeight="1" x14ac:dyDescent="0.3">
      <c r="A12" s="24" t="s">
        <v>33</v>
      </c>
      <c r="B12" s="18">
        <v>9800</v>
      </c>
      <c r="C12" s="19">
        <v>13.917621377922988</v>
      </c>
      <c r="D12" s="20"/>
      <c r="E12" s="18">
        <v>12900</v>
      </c>
      <c r="F12" s="21">
        <v>18.349003438387239</v>
      </c>
      <c r="G12" s="20"/>
      <c r="H12" s="18">
        <v>26300</v>
      </c>
      <c r="I12" s="19">
        <v>37.46558045968812</v>
      </c>
      <c r="J12" s="22"/>
      <c r="K12" s="18">
        <v>10400</v>
      </c>
      <c r="L12" s="19">
        <v>14.782211696223479</v>
      </c>
      <c r="M12" s="19"/>
      <c r="N12" s="23">
        <v>10900</v>
      </c>
      <c r="O12" s="19">
        <v>15.485583027778175</v>
      </c>
    </row>
    <row r="13" spans="1:15" x14ac:dyDescent="0.3">
      <c r="A13" s="24" t="s">
        <v>34</v>
      </c>
      <c r="B13" s="18">
        <v>12700</v>
      </c>
      <c r="C13" s="19">
        <v>10.450246491292829</v>
      </c>
      <c r="D13" s="20"/>
      <c r="E13" s="18">
        <v>49500</v>
      </c>
      <c r="F13" s="21">
        <v>40.584524776271216</v>
      </c>
      <c r="G13" s="20"/>
      <c r="H13" s="18">
        <v>38500</v>
      </c>
      <c r="I13" s="19">
        <v>31.566470622011138</v>
      </c>
      <c r="J13" s="22"/>
      <c r="K13" s="18">
        <v>16400</v>
      </c>
      <c r="L13" s="19">
        <v>13.42372714521249</v>
      </c>
      <c r="M13" s="19"/>
      <c r="N13" s="23">
        <v>4800</v>
      </c>
      <c r="O13" s="19">
        <v>3.9750309652123268</v>
      </c>
    </row>
    <row r="14" spans="1:15" x14ac:dyDescent="0.3">
      <c r="A14" s="24" t="s">
        <v>35</v>
      </c>
      <c r="B14" s="18">
        <v>25700</v>
      </c>
      <c r="C14" s="19">
        <v>22.162558812103423</v>
      </c>
      <c r="D14" s="20"/>
      <c r="E14" s="18">
        <v>33400</v>
      </c>
      <c r="F14" s="21">
        <v>28.814261665299778</v>
      </c>
      <c r="G14" s="20"/>
      <c r="H14" s="18">
        <v>18200</v>
      </c>
      <c r="I14" s="19">
        <v>15.676608969655112</v>
      </c>
      <c r="J14" s="22"/>
      <c r="K14" s="18">
        <v>23600</v>
      </c>
      <c r="L14" s="19">
        <v>20.357404929425478</v>
      </c>
      <c r="M14" s="19"/>
      <c r="N14" s="23">
        <v>15000</v>
      </c>
      <c r="O14" s="19">
        <v>12.989165623516207</v>
      </c>
    </row>
    <row r="15" spans="1:15" x14ac:dyDescent="0.3">
      <c r="A15" s="24" t="s">
        <v>36</v>
      </c>
      <c r="B15" s="18">
        <v>22800</v>
      </c>
      <c r="C15" s="19">
        <v>24.077875357105068</v>
      </c>
      <c r="D15" s="20"/>
      <c r="E15" s="18">
        <v>15900</v>
      </c>
      <c r="F15" s="21">
        <v>16.801396677600252</v>
      </c>
      <c r="G15" s="20"/>
      <c r="H15" s="18">
        <v>26300</v>
      </c>
      <c r="I15" s="19">
        <v>27.838323986879693</v>
      </c>
      <c r="J15" s="22"/>
      <c r="K15" s="18">
        <v>14200</v>
      </c>
      <c r="L15" s="19">
        <v>15.058723944556132</v>
      </c>
      <c r="M15" s="19"/>
      <c r="N15" s="23">
        <v>15300</v>
      </c>
      <c r="O15" s="19">
        <v>16.223680033858852</v>
      </c>
    </row>
    <row r="16" spans="1:15" x14ac:dyDescent="0.3">
      <c r="A16" s="24" t="s">
        <v>37</v>
      </c>
      <c r="B16" s="18">
        <v>44700</v>
      </c>
      <c r="C16" s="19">
        <v>29.167319237796917</v>
      </c>
      <c r="D16" s="20"/>
      <c r="E16" s="18">
        <v>42000</v>
      </c>
      <c r="F16" s="21">
        <v>27.433437744714173</v>
      </c>
      <c r="G16" s="20"/>
      <c r="H16" s="18">
        <v>19700</v>
      </c>
      <c r="I16" s="19">
        <v>12.834116418689637</v>
      </c>
      <c r="J16" s="22"/>
      <c r="K16" s="18">
        <v>29300</v>
      </c>
      <c r="L16" s="19">
        <v>19.121639258679195</v>
      </c>
      <c r="M16" s="19"/>
      <c r="N16" s="23">
        <v>17500</v>
      </c>
      <c r="O16" s="19">
        <v>11.443487340120074</v>
      </c>
    </row>
    <row r="17" spans="1:15" x14ac:dyDescent="0.3">
      <c r="A17" s="24" t="s">
        <v>38</v>
      </c>
      <c r="B17" s="18">
        <v>27100</v>
      </c>
      <c r="C17" s="19">
        <v>19.832989977932389</v>
      </c>
      <c r="D17" s="20"/>
      <c r="E17" s="18">
        <v>31600</v>
      </c>
      <c r="F17" s="21">
        <v>23.155594982367905</v>
      </c>
      <c r="G17" s="20"/>
      <c r="H17" s="18">
        <v>28000</v>
      </c>
      <c r="I17" s="19">
        <v>20.525077163322312</v>
      </c>
      <c r="J17" s="22"/>
      <c r="K17" s="18">
        <v>31700</v>
      </c>
      <c r="L17" s="19">
        <v>23.209114436322846</v>
      </c>
      <c r="M17" s="19"/>
      <c r="N17" s="23">
        <v>18100</v>
      </c>
      <c r="O17" s="19">
        <v>13.277223440054545</v>
      </c>
    </row>
    <row r="18" spans="1:15" ht="20.100000000000001" customHeight="1" x14ac:dyDescent="0.3">
      <c r="A18" s="24" t="s">
        <v>39</v>
      </c>
      <c r="B18" s="18">
        <v>14700</v>
      </c>
      <c r="C18" s="19">
        <v>11.049319920123581</v>
      </c>
      <c r="D18" s="20"/>
      <c r="E18" s="18">
        <v>69900</v>
      </c>
      <c r="F18" s="21">
        <v>52.653630232470519</v>
      </c>
      <c r="G18" s="20"/>
      <c r="H18" s="18">
        <v>31000</v>
      </c>
      <c r="I18" s="19">
        <v>23.339738517764967</v>
      </c>
      <c r="J18" s="22"/>
      <c r="K18" s="18">
        <v>12500</v>
      </c>
      <c r="L18" s="19">
        <v>9.4548057722014995</v>
      </c>
      <c r="M18" s="19"/>
      <c r="N18" s="23">
        <v>4600</v>
      </c>
      <c r="O18" s="19">
        <v>3.502505557439433</v>
      </c>
    </row>
    <row r="19" spans="1:15" ht="20.100000000000001" customHeight="1" x14ac:dyDescent="0.3">
      <c r="A19" s="24" t="s">
        <v>40</v>
      </c>
      <c r="B19" s="18">
        <v>15800</v>
      </c>
      <c r="C19" s="19">
        <v>20.780896213996101</v>
      </c>
      <c r="D19" s="20"/>
      <c r="E19" s="18">
        <v>21800</v>
      </c>
      <c r="F19" s="21">
        <v>28.631983571165286</v>
      </c>
      <c r="G19" s="20"/>
      <c r="H19" s="18">
        <v>31900</v>
      </c>
      <c r="I19" s="19">
        <v>41.943552208941078</v>
      </c>
      <c r="J19" s="22"/>
      <c r="K19" s="18">
        <v>5400</v>
      </c>
      <c r="L19" s="19">
        <v>7.1059975778000108</v>
      </c>
      <c r="M19" s="19"/>
      <c r="N19" s="23">
        <v>1200</v>
      </c>
      <c r="O19" s="19">
        <v>1.5375704280975198</v>
      </c>
    </row>
    <row r="20" spans="1:15" x14ac:dyDescent="0.3">
      <c r="A20" s="24" t="s">
        <v>41</v>
      </c>
      <c r="B20" s="18">
        <v>5400</v>
      </c>
      <c r="C20" s="19">
        <v>4.344439847153601</v>
      </c>
      <c r="D20" s="20"/>
      <c r="E20" s="18">
        <v>43300</v>
      </c>
      <c r="F20" s="21">
        <v>35.132767055272957</v>
      </c>
      <c r="G20" s="20"/>
      <c r="H20" s="18">
        <v>42200</v>
      </c>
      <c r="I20" s="19">
        <v>34.2192583217725</v>
      </c>
      <c r="J20" s="22"/>
      <c r="K20" s="18">
        <v>22400</v>
      </c>
      <c r="L20" s="19">
        <v>18.193913727780888</v>
      </c>
      <c r="M20" s="19"/>
      <c r="N20" s="23">
        <v>10000</v>
      </c>
      <c r="O20" s="19">
        <v>8.1096210480200543</v>
      </c>
    </row>
    <row r="21" spans="1:15" x14ac:dyDescent="0.3">
      <c r="A21" s="24" t="s">
        <v>42</v>
      </c>
      <c r="B21" s="18">
        <v>9400</v>
      </c>
      <c r="C21" s="19">
        <v>5.1028530276530883</v>
      </c>
      <c r="D21" s="20"/>
      <c r="E21" s="18">
        <v>43700</v>
      </c>
      <c r="F21" s="21">
        <v>23.659715942625393</v>
      </c>
      <c r="G21" s="20"/>
      <c r="H21" s="18">
        <v>66300</v>
      </c>
      <c r="I21" s="19">
        <v>35.925731396299568</v>
      </c>
      <c r="J21" s="22"/>
      <c r="K21" s="18">
        <v>47700</v>
      </c>
      <c r="L21" s="19">
        <v>25.839149668888517</v>
      </c>
      <c r="M21" s="19"/>
      <c r="N21" s="23">
        <v>17500</v>
      </c>
      <c r="O21" s="19">
        <v>9.4725499645334388</v>
      </c>
    </row>
    <row r="22" spans="1:15" ht="20.100000000000001" customHeight="1" x14ac:dyDescent="0.3">
      <c r="A22" s="24" t="s">
        <v>43</v>
      </c>
      <c r="B22" s="18">
        <v>77300</v>
      </c>
      <c r="C22" s="19">
        <v>32.17299402493218</v>
      </c>
      <c r="D22" s="20"/>
      <c r="E22" s="18">
        <v>26900</v>
      </c>
      <c r="F22" s="21">
        <v>11.193265982058152</v>
      </c>
      <c r="G22" s="20"/>
      <c r="H22" s="18">
        <v>46100</v>
      </c>
      <c r="I22" s="19">
        <v>19.163906595875705</v>
      </c>
      <c r="J22" s="22"/>
      <c r="K22" s="18">
        <v>32000</v>
      </c>
      <c r="L22" s="19">
        <v>13.331141920343526</v>
      </c>
      <c r="M22" s="19"/>
      <c r="N22" s="23">
        <v>58000</v>
      </c>
      <c r="O22" s="19">
        <v>24.138691476790438</v>
      </c>
    </row>
    <row r="23" spans="1:15" x14ac:dyDescent="0.3">
      <c r="A23" s="24" t="s">
        <v>44</v>
      </c>
      <c r="B23" s="18">
        <v>15400</v>
      </c>
      <c r="C23" s="19">
        <v>11.024460678494332</v>
      </c>
      <c r="D23" s="20"/>
      <c r="E23" s="18">
        <v>17100</v>
      </c>
      <c r="F23" s="21">
        <v>12.223191182146993</v>
      </c>
      <c r="G23" s="20"/>
      <c r="H23" s="18">
        <v>24200</v>
      </c>
      <c r="I23" s="19">
        <v>17.317617121045334</v>
      </c>
      <c r="J23" s="22"/>
      <c r="K23" s="18">
        <v>42000</v>
      </c>
      <c r="L23" s="19">
        <v>30.035454402493244</v>
      </c>
      <c r="M23" s="19"/>
      <c r="N23" s="23">
        <v>41100</v>
      </c>
      <c r="O23" s="19">
        <v>29.399276615820096</v>
      </c>
    </row>
    <row r="24" spans="1:15" x14ac:dyDescent="0.3">
      <c r="A24" s="24" t="s">
        <v>45</v>
      </c>
      <c r="B24" s="18">
        <v>29000</v>
      </c>
      <c r="C24" s="19">
        <v>20.662727790432804</v>
      </c>
      <c r="D24" s="20"/>
      <c r="E24" s="18">
        <v>24500</v>
      </c>
      <c r="F24" s="21">
        <v>17.470102505694758</v>
      </c>
      <c r="G24" s="20"/>
      <c r="H24" s="18">
        <v>20700</v>
      </c>
      <c r="I24" s="19">
        <v>14.721668564920273</v>
      </c>
      <c r="J24" s="22"/>
      <c r="K24" s="18">
        <v>36400</v>
      </c>
      <c r="L24" s="19">
        <v>25.928246013667426</v>
      </c>
      <c r="M24" s="19"/>
      <c r="N24" s="23">
        <v>29800</v>
      </c>
      <c r="O24" s="19">
        <v>21.217255125284737</v>
      </c>
    </row>
    <row r="25" spans="1:15" ht="20.100000000000001" customHeight="1" x14ac:dyDescent="0.3">
      <c r="A25" s="24" t="s">
        <v>46</v>
      </c>
      <c r="B25" s="18">
        <v>62600</v>
      </c>
      <c r="C25" s="19">
        <v>49.268238976399623</v>
      </c>
      <c r="D25" s="20"/>
      <c r="E25" s="18">
        <v>15700</v>
      </c>
      <c r="F25" s="21">
        <v>12.332591479958163</v>
      </c>
      <c r="G25" s="20"/>
      <c r="H25" s="18">
        <v>15600</v>
      </c>
      <c r="I25" s="19">
        <v>12.256309030426474</v>
      </c>
      <c r="J25" s="22"/>
      <c r="K25" s="18">
        <v>15000</v>
      </c>
      <c r="L25" s="19">
        <v>11.799400750241823</v>
      </c>
      <c r="M25" s="19"/>
      <c r="N25" s="23">
        <v>18200</v>
      </c>
      <c r="O25" s="19">
        <v>14.343459762973914</v>
      </c>
    </row>
    <row r="26" spans="1:15" x14ac:dyDescent="0.3">
      <c r="A26" s="24" t="s">
        <v>47</v>
      </c>
      <c r="B26" s="18">
        <v>103900</v>
      </c>
      <c r="C26" s="19">
        <v>29.552756532370417</v>
      </c>
      <c r="D26" s="20"/>
      <c r="E26" s="18">
        <v>63600</v>
      </c>
      <c r="F26" s="21">
        <v>18.085638736459014</v>
      </c>
      <c r="G26" s="20"/>
      <c r="H26" s="18">
        <v>41800</v>
      </c>
      <c r="I26" s="19">
        <v>11.876546018026215</v>
      </c>
      <c r="J26" s="22"/>
      <c r="K26" s="18">
        <v>47900</v>
      </c>
      <c r="L26" s="19">
        <v>13.616900287168408</v>
      </c>
      <c r="M26" s="19"/>
      <c r="N26" s="23">
        <v>94500</v>
      </c>
      <c r="O26" s="19">
        <v>26.868158425975945</v>
      </c>
    </row>
    <row r="27" spans="1:15" ht="20.100000000000001" customHeight="1" x14ac:dyDescent="0.3">
      <c r="A27" s="24" t="s">
        <v>48</v>
      </c>
      <c r="B27" s="18">
        <v>27100</v>
      </c>
      <c r="C27" s="19">
        <v>11.480047773533125</v>
      </c>
      <c r="D27" s="20"/>
      <c r="E27" s="18">
        <v>26800</v>
      </c>
      <c r="F27" s="21">
        <v>11.354261077276231</v>
      </c>
      <c r="G27" s="20"/>
      <c r="H27" s="18">
        <v>34000</v>
      </c>
      <c r="I27" s="19">
        <v>14.401094386609859</v>
      </c>
      <c r="J27" s="22"/>
      <c r="K27" s="18">
        <v>77800</v>
      </c>
      <c r="L27" s="19">
        <v>32.930702965516659</v>
      </c>
      <c r="M27" s="19"/>
      <c r="N27" s="23">
        <v>70400</v>
      </c>
      <c r="O27" s="19">
        <v>29.833893797064132</v>
      </c>
    </row>
    <row r="28" spans="1:15" x14ac:dyDescent="0.3">
      <c r="A28" s="24" t="s">
        <v>49</v>
      </c>
      <c r="B28" s="18">
        <v>3400</v>
      </c>
      <c r="C28" s="19">
        <v>5.7623557716744882</v>
      </c>
      <c r="D28" s="20"/>
      <c r="E28" s="18">
        <v>4500</v>
      </c>
      <c r="F28" s="21">
        <v>7.6752342386608161</v>
      </c>
      <c r="G28" s="20"/>
      <c r="H28" s="18">
        <v>13000</v>
      </c>
      <c r="I28" s="19">
        <v>22.093831009301773</v>
      </c>
      <c r="J28" s="22"/>
      <c r="K28" s="18">
        <v>20700</v>
      </c>
      <c r="L28" s="19">
        <v>35.014655800477797</v>
      </c>
      <c r="M28" s="19"/>
      <c r="N28" s="23">
        <v>17400</v>
      </c>
      <c r="O28" s="19">
        <v>29.453923179885127</v>
      </c>
    </row>
    <row r="29" spans="1:15" ht="20.100000000000001" customHeight="1" x14ac:dyDescent="0.3">
      <c r="A29" s="24" t="s">
        <v>50</v>
      </c>
      <c r="B29" s="18">
        <v>21000</v>
      </c>
      <c r="C29" s="19">
        <v>11.722371922542637</v>
      </c>
      <c r="D29" s="20"/>
      <c r="E29" s="18">
        <v>21600</v>
      </c>
      <c r="F29" s="21">
        <v>12.047621438573589</v>
      </c>
      <c r="G29" s="20"/>
      <c r="H29" s="18">
        <v>40800</v>
      </c>
      <c r="I29" s="19">
        <v>22.774718684273658</v>
      </c>
      <c r="J29" s="22"/>
      <c r="K29" s="18">
        <v>46400</v>
      </c>
      <c r="L29" s="19">
        <v>25.908941293299193</v>
      </c>
      <c r="M29" s="19"/>
      <c r="N29" s="23">
        <v>49400</v>
      </c>
      <c r="O29" s="19">
        <v>27.546346661310928</v>
      </c>
    </row>
    <row r="30" spans="1:15" x14ac:dyDescent="0.3">
      <c r="A30" s="24" t="s">
        <v>51</v>
      </c>
      <c r="B30" s="18">
        <v>0</v>
      </c>
      <c r="C30" s="19">
        <v>0</v>
      </c>
      <c r="D30" s="20"/>
      <c r="E30" s="18">
        <v>1200</v>
      </c>
      <c r="F30" s="21">
        <v>1.752425167289974</v>
      </c>
      <c r="G30" s="20"/>
      <c r="H30" s="18">
        <v>15100</v>
      </c>
      <c r="I30" s="19">
        <v>21.642379171502675</v>
      </c>
      <c r="J30" s="22"/>
      <c r="K30" s="18">
        <v>20900</v>
      </c>
      <c r="L30" s="19">
        <v>29.997564086030749</v>
      </c>
      <c r="M30" s="19"/>
      <c r="N30" s="23">
        <v>32500</v>
      </c>
      <c r="O30" s="19">
        <v>46.607631575176605</v>
      </c>
    </row>
    <row r="31" spans="1:15" x14ac:dyDescent="0.3">
      <c r="A31" s="24" t="s">
        <v>52</v>
      </c>
      <c r="B31" s="18">
        <v>9800</v>
      </c>
      <c r="C31" s="19">
        <v>10.715809511306574</v>
      </c>
      <c r="D31" s="20"/>
      <c r="E31" s="18">
        <v>21300</v>
      </c>
      <c r="F31" s="21">
        <v>23.34175719583839</v>
      </c>
      <c r="G31" s="20"/>
      <c r="H31" s="18">
        <v>14300</v>
      </c>
      <c r="I31" s="19">
        <v>15.683700373056769</v>
      </c>
      <c r="J31" s="22"/>
      <c r="K31" s="18">
        <v>23600</v>
      </c>
      <c r="L31" s="19">
        <v>25.783583314188192</v>
      </c>
      <c r="M31" s="19"/>
      <c r="N31" s="23">
        <v>22400</v>
      </c>
      <c r="O31" s="19">
        <v>24.475149605610074</v>
      </c>
    </row>
    <row r="32" spans="1:15" x14ac:dyDescent="0.3">
      <c r="A32" s="24" t="s">
        <v>53</v>
      </c>
      <c r="B32" s="18">
        <v>37100</v>
      </c>
      <c r="C32" s="19">
        <v>40.282301845819759</v>
      </c>
      <c r="D32" s="20"/>
      <c r="E32" s="18">
        <v>23000</v>
      </c>
      <c r="F32" s="21">
        <v>24.93268186753529</v>
      </c>
      <c r="G32" s="20"/>
      <c r="H32" s="18">
        <v>20200</v>
      </c>
      <c r="I32" s="19">
        <v>21.905537459283387</v>
      </c>
      <c r="J32" s="22"/>
      <c r="K32" s="18">
        <v>11900</v>
      </c>
      <c r="L32" s="19">
        <v>12.879478827361563</v>
      </c>
      <c r="M32" s="19"/>
      <c r="N32" s="23">
        <v>0</v>
      </c>
      <c r="O32" s="19">
        <v>0</v>
      </c>
    </row>
    <row r="33" spans="1:41" x14ac:dyDescent="0.3">
      <c r="A33" s="24" t="s">
        <v>54</v>
      </c>
      <c r="B33" s="18">
        <v>37400</v>
      </c>
      <c r="C33" s="19">
        <v>25.543470844307375</v>
      </c>
      <c r="D33" s="20"/>
      <c r="E33" s="18">
        <v>15000</v>
      </c>
      <c r="F33" s="21">
        <v>10.219162379399283</v>
      </c>
      <c r="G33" s="20"/>
      <c r="H33" s="18">
        <v>20600</v>
      </c>
      <c r="I33" s="19">
        <v>14.05245704772172</v>
      </c>
      <c r="J33" s="22"/>
      <c r="K33" s="18">
        <v>28200</v>
      </c>
      <c r="L33" s="19">
        <v>19.265410281253839</v>
      </c>
      <c r="M33" s="19"/>
      <c r="N33" s="23">
        <v>45300</v>
      </c>
      <c r="O33" s="19">
        <v>30.919499447317783</v>
      </c>
    </row>
    <row r="34" spans="1:41" ht="20.100000000000001" customHeight="1" x14ac:dyDescent="0.3">
      <c r="A34" s="25" t="s">
        <v>55</v>
      </c>
      <c r="B34" s="26">
        <v>612100</v>
      </c>
      <c r="C34" s="27">
        <v>19.858150046132703</v>
      </c>
      <c r="D34" s="28"/>
      <c r="E34" s="26">
        <v>625100</v>
      </c>
      <c r="F34" s="29">
        <v>20.279832806256916</v>
      </c>
      <c r="G34" s="28"/>
      <c r="H34" s="26">
        <v>634600</v>
      </c>
      <c r="I34" s="27">
        <v>20.588876503205931</v>
      </c>
      <c r="J34" s="30"/>
      <c r="K34" s="26">
        <v>616400</v>
      </c>
      <c r="L34" s="27">
        <v>19.998235148318912</v>
      </c>
      <c r="M34" s="27"/>
      <c r="N34" s="31">
        <v>594100</v>
      </c>
      <c r="O34" s="27">
        <v>19.274905496085534</v>
      </c>
    </row>
    <row r="35" spans="1:41" x14ac:dyDescent="0.3">
      <c r="A35" s="32" t="s">
        <v>56</v>
      </c>
    </row>
    <row r="36" spans="1:41" x14ac:dyDescent="0.3">
      <c r="A36" s="32" t="s">
        <v>57</v>
      </c>
      <c r="N36" s="33"/>
    </row>
    <row r="37" spans="1:41" x14ac:dyDescent="0.3">
      <c r="E37" s="33"/>
      <c r="AH37" s="34"/>
      <c r="AI37" s="35"/>
      <c r="AJ37" s="34"/>
      <c r="AK37" s="34"/>
      <c r="AL37" s="34"/>
      <c r="AM37" s="36"/>
      <c r="AN37" s="34"/>
      <c r="AO37" s="34"/>
    </row>
    <row r="38" spans="1:41" x14ac:dyDescent="0.3">
      <c r="AH38" s="34"/>
      <c r="AI38" s="35"/>
      <c r="AJ38" s="34"/>
      <c r="AK38" s="34"/>
      <c r="AL38" s="34"/>
      <c r="AM38" s="36"/>
      <c r="AN38" s="34"/>
      <c r="AO38" s="34"/>
    </row>
    <row r="39" spans="1:41" x14ac:dyDescent="0.3">
      <c r="AH39" s="34"/>
      <c r="AI39" s="35"/>
      <c r="AJ39" s="34"/>
      <c r="AK39" s="34"/>
      <c r="AL39" s="34"/>
      <c r="AM39" s="36"/>
      <c r="AN39" s="34"/>
      <c r="AO39" s="34"/>
    </row>
    <row r="40" spans="1:41" x14ac:dyDescent="0.3">
      <c r="AH40" s="34"/>
      <c r="AI40" s="35"/>
      <c r="AJ40" s="34"/>
      <c r="AK40" s="34"/>
      <c r="AL40" s="34"/>
      <c r="AM40" s="36"/>
      <c r="AN40" s="34"/>
      <c r="AO40" s="34"/>
    </row>
    <row r="41" spans="1:41" x14ac:dyDescent="0.3">
      <c r="AH41" s="34"/>
      <c r="AI41" s="35"/>
      <c r="AJ41" s="34"/>
      <c r="AK41" s="34"/>
      <c r="AL41" s="34"/>
      <c r="AM41" s="36"/>
      <c r="AN41" s="34"/>
      <c r="AO41" s="34"/>
    </row>
    <row r="42" spans="1:41" x14ac:dyDescent="0.3">
      <c r="AH42" s="34"/>
      <c r="AI42" s="35"/>
      <c r="AJ42" s="34"/>
      <c r="AK42" s="34"/>
      <c r="AL42" s="34"/>
      <c r="AM42" s="36"/>
      <c r="AN42" s="34"/>
      <c r="AO42" s="34"/>
    </row>
    <row r="43" spans="1:41" x14ac:dyDescent="0.3">
      <c r="AH43" s="34"/>
      <c r="AI43" s="35"/>
      <c r="AJ43" s="34"/>
      <c r="AK43" s="34"/>
      <c r="AL43" s="34"/>
      <c r="AM43" s="36"/>
      <c r="AN43" s="34"/>
      <c r="AO43" s="34"/>
    </row>
    <row r="44" spans="1:41" x14ac:dyDescent="0.3">
      <c r="AH44" s="34"/>
      <c r="AI44" s="35"/>
      <c r="AJ44" s="34"/>
      <c r="AK44" s="34"/>
      <c r="AL44" s="34"/>
      <c r="AM44" s="36"/>
      <c r="AN44" s="34"/>
      <c r="AO44" s="34"/>
    </row>
    <row r="45" spans="1:41" x14ac:dyDescent="0.3">
      <c r="AH45" s="34"/>
      <c r="AI45" s="37"/>
      <c r="AJ45" s="34"/>
      <c r="AK45" s="34"/>
      <c r="AL45" s="34"/>
      <c r="AM45" s="36"/>
      <c r="AN45" s="34"/>
      <c r="AO45" s="34"/>
    </row>
    <row r="46" spans="1:41" x14ac:dyDescent="0.3">
      <c r="AH46" s="34"/>
      <c r="AI46" s="37"/>
      <c r="AJ46" s="34"/>
      <c r="AK46" s="34"/>
      <c r="AL46" s="34"/>
      <c r="AM46" s="36"/>
      <c r="AN46" s="34"/>
      <c r="AO46" s="34"/>
    </row>
    <row r="47" spans="1:41" x14ac:dyDescent="0.3">
      <c r="AH47" s="34"/>
      <c r="AI47" s="37"/>
      <c r="AJ47" s="34"/>
      <c r="AK47" s="34"/>
      <c r="AL47" s="34"/>
      <c r="AM47" s="36"/>
      <c r="AN47" s="34"/>
      <c r="AO47" s="34"/>
    </row>
    <row r="48" spans="1:41" x14ac:dyDescent="0.3">
      <c r="AH48" s="34"/>
      <c r="AI48" s="37"/>
      <c r="AJ48" s="34"/>
      <c r="AK48" s="34"/>
      <c r="AL48" s="34"/>
      <c r="AM48" s="36"/>
      <c r="AN48" s="34"/>
      <c r="AO48" s="34"/>
    </row>
    <row r="49" spans="34:41" x14ac:dyDescent="0.3">
      <c r="AH49" s="34"/>
      <c r="AI49" s="37"/>
      <c r="AJ49" s="34"/>
      <c r="AK49" s="34"/>
      <c r="AL49" s="34"/>
      <c r="AM49" s="36"/>
      <c r="AN49" s="34"/>
      <c r="AO49" s="34"/>
    </row>
    <row r="50" spans="34:41" x14ac:dyDescent="0.3">
      <c r="AH50" s="34"/>
      <c r="AI50" s="37"/>
      <c r="AJ50" s="34"/>
      <c r="AK50" s="34"/>
      <c r="AL50" s="34"/>
      <c r="AM50" s="36"/>
      <c r="AN50" s="34"/>
      <c r="AO50" s="34"/>
    </row>
    <row r="51" spans="34:41" x14ac:dyDescent="0.3">
      <c r="AH51" s="34"/>
      <c r="AI51" s="37"/>
      <c r="AJ51" s="34"/>
      <c r="AK51" s="34"/>
      <c r="AL51" s="34"/>
      <c r="AM51" s="36"/>
      <c r="AN51" s="34"/>
      <c r="AO51" s="34"/>
    </row>
    <row r="52" spans="34:41" x14ac:dyDescent="0.3">
      <c r="AH52" s="34"/>
      <c r="AI52" s="37"/>
      <c r="AJ52" s="34"/>
      <c r="AK52" s="34"/>
      <c r="AL52" s="34"/>
      <c r="AM52" s="36"/>
      <c r="AN52" s="34"/>
      <c r="AO52" s="34"/>
    </row>
    <row r="53" spans="34:41" x14ac:dyDescent="0.3">
      <c r="AH53" s="34"/>
      <c r="AI53" s="37"/>
      <c r="AJ53" s="34"/>
      <c r="AK53" s="34"/>
      <c r="AL53" s="34"/>
      <c r="AM53" s="36"/>
      <c r="AN53" s="34"/>
      <c r="AO53" s="34"/>
    </row>
    <row r="54" spans="34:41" x14ac:dyDescent="0.3">
      <c r="AH54" s="34"/>
      <c r="AI54" s="37"/>
      <c r="AJ54" s="34"/>
      <c r="AK54" s="34"/>
      <c r="AL54" s="34"/>
      <c r="AM54" s="36"/>
      <c r="AN54" s="34"/>
      <c r="AO54" s="34"/>
    </row>
    <row r="55" spans="34:41" x14ac:dyDescent="0.3">
      <c r="AH55" s="34"/>
      <c r="AI55" s="37"/>
      <c r="AJ55" s="34"/>
      <c r="AK55" s="34"/>
      <c r="AL55" s="34"/>
      <c r="AM55" s="36"/>
      <c r="AN55" s="34"/>
      <c r="AO55" s="34"/>
    </row>
    <row r="56" spans="34:41" x14ac:dyDescent="0.3">
      <c r="AH56" s="34"/>
      <c r="AI56" s="37"/>
      <c r="AJ56" s="34"/>
      <c r="AK56" s="34"/>
      <c r="AL56" s="34"/>
      <c r="AM56" s="36"/>
      <c r="AN56" s="34"/>
      <c r="AO56" s="34"/>
    </row>
    <row r="57" spans="34:41" x14ac:dyDescent="0.3">
      <c r="AH57" s="34"/>
      <c r="AI57" s="37"/>
      <c r="AJ57" s="34"/>
      <c r="AK57" s="34"/>
      <c r="AL57" s="34"/>
      <c r="AM57" s="36"/>
      <c r="AN57" s="34"/>
      <c r="AO57" s="34"/>
    </row>
    <row r="58" spans="34:41" x14ac:dyDescent="0.3">
      <c r="AH58" s="34"/>
      <c r="AI58" s="37"/>
      <c r="AJ58" s="34"/>
      <c r="AK58" s="34"/>
      <c r="AL58" s="34"/>
      <c r="AM58" s="36"/>
      <c r="AN58" s="34"/>
      <c r="AO58" s="34"/>
    </row>
    <row r="59" spans="34:41" x14ac:dyDescent="0.3">
      <c r="AH59" s="34"/>
      <c r="AI59" s="37"/>
      <c r="AJ59" s="34"/>
      <c r="AK59" s="34"/>
      <c r="AL59" s="34"/>
      <c r="AM59" s="36"/>
      <c r="AN59" s="34"/>
      <c r="AO59" s="34"/>
    </row>
    <row r="60" spans="34:41" x14ac:dyDescent="0.3">
      <c r="AH60" s="34"/>
      <c r="AI60" s="37"/>
      <c r="AJ60" s="34"/>
      <c r="AK60" s="34"/>
      <c r="AL60" s="34"/>
      <c r="AM60" s="36"/>
      <c r="AN60" s="34"/>
      <c r="AO60" s="34"/>
    </row>
    <row r="61" spans="34:41" x14ac:dyDescent="0.3">
      <c r="AH61" s="34"/>
      <c r="AI61" s="37"/>
      <c r="AJ61" s="34"/>
      <c r="AK61" s="34"/>
      <c r="AL61" s="34"/>
      <c r="AM61" s="36"/>
      <c r="AN61" s="34"/>
      <c r="AO61" s="34"/>
    </row>
    <row r="62" spans="34:41" x14ac:dyDescent="0.3">
      <c r="AH62" s="34"/>
      <c r="AI62" s="37"/>
      <c r="AJ62" s="34"/>
      <c r="AK62" s="34"/>
      <c r="AL62" s="34"/>
      <c r="AM62" s="36"/>
      <c r="AN62" s="34"/>
      <c r="AO62" s="34"/>
    </row>
    <row r="63" spans="34:41" x14ac:dyDescent="0.3">
      <c r="AH63" s="34"/>
      <c r="AI63" s="37"/>
      <c r="AJ63" s="34"/>
      <c r="AK63" s="34"/>
      <c r="AL63" s="34"/>
      <c r="AM63" s="36"/>
      <c r="AN63" s="34"/>
      <c r="AO63" s="34"/>
    </row>
    <row r="64" spans="34:41" x14ac:dyDescent="0.3">
      <c r="AH64" s="34"/>
      <c r="AI64" s="37"/>
      <c r="AJ64" s="34"/>
      <c r="AK64" s="34"/>
      <c r="AL64" s="34"/>
      <c r="AM64" s="36"/>
      <c r="AN64" s="34"/>
      <c r="AO64" s="34"/>
    </row>
    <row r="65" spans="34:41" x14ac:dyDescent="0.3">
      <c r="AH65" s="34"/>
      <c r="AI65" s="37"/>
      <c r="AJ65" s="34"/>
      <c r="AK65" s="34"/>
      <c r="AL65" s="34"/>
      <c r="AM65" s="36"/>
      <c r="AN65" s="34"/>
      <c r="AO65" s="34"/>
    </row>
    <row r="66" spans="34:41" x14ac:dyDescent="0.3">
      <c r="AH66" s="34"/>
      <c r="AI66" s="37"/>
      <c r="AJ66" s="34"/>
      <c r="AK66" s="34"/>
      <c r="AL66" s="34"/>
      <c r="AM66" s="36"/>
      <c r="AN66" s="34"/>
      <c r="AO66" s="34"/>
    </row>
    <row r="67" spans="34:41" x14ac:dyDescent="0.3">
      <c r="AH67" s="34"/>
      <c r="AI67" s="34"/>
      <c r="AJ67" s="34"/>
      <c r="AK67" s="34"/>
      <c r="AL67" s="34"/>
      <c r="AM67" s="34"/>
      <c r="AN67" s="34"/>
      <c r="AO67" s="34"/>
    </row>
    <row r="68" spans="34:41" x14ac:dyDescent="0.3">
      <c r="AH68" s="34"/>
      <c r="AI68" s="34"/>
      <c r="AJ68" s="34"/>
      <c r="AK68" s="34"/>
      <c r="AL68" s="34"/>
      <c r="AM68" s="34"/>
      <c r="AN68" s="34"/>
      <c r="AO68" s="34"/>
    </row>
  </sheetData>
  <mergeCells count="6">
    <mergeCell ref="A2:O2"/>
    <mergeCell ref="B3:C3"/>
    <mergeCell ref="E3:F3"/>
    <mergeCell ref="H3:I3"/>
    <mergeCell ref="K3:L3"/>
    <mergeCell ref="N3:O3"/>
  </mergeCells>
  <pageMargins left="0.7" right="0.7" top="0.75" bottom="0.75" header="0.3" footer="0.3"/>
  <pageSetup paperSize="9" orientation="portrait" r:id="rId1"/>
  <headerFooter>
    <oddHeader>&amp;L&amp;"Verdana,Regular"&amp;8Author: James Allen, Observatory Analytical Team&amp;R&amp;"Verdana,Regular"&amp;8 05/12/2014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showGridLines="0" zoomScaleNormal="100" workbookViewId="0">
      <selection activeCell="R36" sqref="R36"/>
    </sheetView>
  </sheetViews>
  <sheetFormatPr defaultRowHeight="14.4" x14ac:dyDescent="0.3"/>
  <cols>
    <col min="1" max="1" width="29" customWidth="1"/>
    <col min="2" max="2" width="6.6640625" customWidth="1"/>
    <col min="3" max="3" width="5.33203125" customWidth="1"/>
    <col min="4" max="4" width="2" customWidth="1"/>
    <col min="5" max="5" width="6.88671875" customWidth="1"/>
    <col min="6" max="6" width="5" customWidth="1"/>
    <col min="7" max="7" width="2" customWidth="1"/>
    <col min="8" max="8" width="6.5546875" customWidth="1"/>
    <col min="9" max="9" width="4.6640625" customWidth="1"/>
    <col min="10" max="10" width="2.33203125" customWidth="1"/>
    <col min="11" max="11" width="6.33203125" customWidth="1"/>
    <col min="12" max="12" width="4.44140625" customWidth="1"/>
    <col min="13" max="13" width="1.6640625" customWidth="1"/>
    <col min="14" max="14" width="6.88671875" customWidth="1"/>
    <col min="15" max="15" width="5.6640625" customWidth="1"/>
  </cols>
  <sheetData>
    <row r="1" spans="1:15" ht="28.5" customHeight="1" x14ac:dyDescent="0.3">
      <c r="A1" s="57" t="s">
        <v>58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</row>
    <row r="2" spans="1:15" ht="27.75" customHeight="1" x14ac:dyDescent="0.3">
      <c r="A2" s="38"/>
      <c r="B2" s="55" t="s">
        <v>19</v>
      </c>
      <c r="C2" s="55"/>
      <c r="D2" s="39"/>
      <c r="E2" s="55" t="s">
        <v>20</v>
      </c>
      <c r="F2" s="55"/>
      <c r="G2" s="39"/>
      <c r="H2" s="54" t="s">
        <v>21</v>
      </c>
      <c r="I2" s="54"/>
      <c r="J2" s="40"/>
      <c r="K2" s="55" t="s">
        <v>22</v>
      </c>
      <c r="L2" s="55"/>
      <c r="M2" s="39"/>
      <c r="N2" s="55" t="s">
        <v>23</v>
      </c>
      <c r="O2" s="55"/>
    </row>
    <row r="3" spans="1:15" x14ac:dyDescent="0.3">
      <c r="B3" s="16" t="s">
        <v>24</v>
      </c>
      <c r="C3" s="16" t="s">
        <v>25</v>
      </c>
      <c r="D3" s="16"/>
      <c r="E3" s="16" t="s">
        <v>24</v>
      </c>
      <c r="F3" s="16" t="s">
        <v>25</v>
      </c>
      <c r="G3" s="16"/>
      <c r="H3" s="16" t="s">
        <v>24</v>
      </c>
      <c r="I3" s="16" t="s">
        <v>25</v>
      </c>
      <c r="J3" s="16"/>
      <c r="K3" s="16" t="s">
        <v>24</v>
      </c>
      <c r="L3" s="16" t="s">
        <v>25</v>
      </c>
      <c r="M3" s="16"/>
      <c r="N3" s="16" t="s">
        <v>24</v>
      </c>
      <c r="O3" s="16" t="s">
        <v>25</v>
      </c>
    </row>
    <row r="4" spans="1:15" x14ac:dyDescent="0.3">
      <c r="A4" s="17" t="s">
        <v>26</v>
      </c>
      <c r="B4" s="41">
        <v>87</v>
      </c>
      <c r="C4" s="19">
        <f t="shared" ref="C4:C32" si="0">(B4/SUM(B4,E4,H4,K4,N4))*100</f>
        <v>20.567375886524822</v>
      </c>
      <c r="D4" s="19"/>
      <c r="E4" s="41">
        <v>115</v>
      </c>
      <c r="F4" s="19">
        <f t="shared" ref="F4:F32" si="1">(E4/SUM(B4,E4,H4,K4,N4))*100</f>
        <v>27.186761229314421</v>
      </c>
      <c r="G4" s="19"/>
      <c r="H4" s="41">
        <v>95</v>
      </c>
      <c r="I4" s="19">
        <f t="shared" ref="I4:I32" si="2">(H4/SUM(B4,E4,H4,K4,N4))*100</f>
        <v>22.458628841607563</v>
      </c>
      <c r="J4" s="19"/>
      <c r="K4" s="41">
        <v>75</v>
      </c>
      <c r="L4" s="19">
        <f t="shared" ref="L4:L32" si="3">(K4/SUM(B4,E4,H4,K4,N4))*100</f>
        <v>17.730496453900709</v>
      </c>
      <c r="M4" s="19"/>
      <c r="N4" s="41">
        <v>51</v>
      </c>
      <c r="O4" s="19">
        <f t="shared" ref="O4:O32" si="4">(N4/SUM(B4,E4,H4,K4,N4))*100</f>
        <v>12.056737588652481</v>
      </c>
    </row>
    <row r="5" spans="1:15" x14ac:dyDescent="0.3">
      <c r="A5" s="17" t="s">
        <v>27</v>
      </c>
      <c r="B5" s="41">
        <v>9</v>
      </c>
      <c r="C5" s="19">
        <f t="shared" si="0"/>
        <v>11.39240506329114</v>
      </c>
      <c r="D5" s="19"/>
      <c r="E5" s="41">
        <v>42</v>
      </c>
      <c r="F5" s="19">
        <f t="shared" si="1"/>
        <v>53.164556962025308</v>
      </c>
      <c r="G5" s="19"/>
      <c r="H5" s="41">
        <v>17</v>
      </c>
      <c r="I5" s="19">
        <f t="shared" si="2"/>
        <v>21.518987341772153</v>
      </c>
      <c r="J5" s="19"/>
      <c r="K5" s="41">
        <v>8</v>
      </c>
      <c r="L5" s="19">
        <f t="shared" si="3"/>
        <v>10.126582278481013</v>
      </c>
      <c r="M5" s="19"/>
      <c r="N5" s="41">
        <v>3</v>
      </c>
      <c r="O5" s="19">
        <f t="shared" si="4"/>
        <v>3.79746835443038</v>
      </c>
    </row>
    <row r="6" spans="1:15" x14ac:dyDescent="0.3">
      <c r="A6" s="17" t="s">
        <v>28</v>
      </c>
      <c r="B6" s="41">
        <v>17</v>
      </c>
      <c r="C6" s="19">
        <f t="shared" si="0"/>
        <v>7.4235807860262017</v>
      </c>
      <c r="D6" s="19"/>
      <c r="E6" s="41">
        <v>65</v>
      </c>
      <c r="F6" s="19">
        <f t="shared" si="1"/>
        <v>28.384279475982531</v>
      </c>
      <c r="G6" s="19"/>
      <c r="H6" s="41">
        <v>82</v>
      </c>
      <c r="I6" s="19">
        <f t="shared" si="2"/>
        <v>35.807860262008731</v>
      </c>
      <c r="J6" s="19"/>
      <c r="K6" s="41">
        <v>46</v>
      </c>
      <c r="L6" s="19">
        <f t="shared" si="3"/>
        <v>20.087336244541483</v>
      </c>
      <c r="M6" s="19"/>
      <c r="N6" s="41">
        <v>19</v>
      </c>
      <c r="O6" s="19">
        <f t="shared" si="4"/>
        <v>8.2969432314410483</v>
      </c>
    </row>
    <row r="7" spans="1:15" x14ac:dyDescent="0.3">
      <c r="A7" s="17" t="s">
        <v>29</v>
      </c>
      <c r="B7" s="41">
        <v>77</v>
      </c>
      <c r="C7" s="19">
        <f t="shared" si="0"/>
        <v>23.547400611620795</v>
      </c>
      <c r="D7" s="19"/>
      <c r="E7" s="41">
        <v>41</v>
      </c>
      <c r="F7" s="19">
        <f t="shared" si="1"/>
        <v>12.538226299694188</v>
      </c>
      <c r="G7" s="19"/>
      <c r="H7" s="41">
        <v>56</v>
      </c>
      <c r="I7" s="19">
        <f t="shared" si="2"/>
        <v>17.12538226299694</v>
      </c>
      <c r="J7" s="19"/>
      <c r="K7" s="41">
        <v>70</v>
      </c>
      <c r="L7" s="19">
        <f t="shared" si="3"/>
        <v>21.406727828746178</v>
      </c>
      <c r="M7" s="19"/>
      <c r="N7" s="41">
        <v>83</v>
      </c>
      <c r="O7" s="19">
        <f t="shared" si="4"/>
        <v>25.382262996941897</v>
      </c>
    </row>
    <row r="8" spans="1:15" x14ac:dyDescent="0.3">
      <c r="A8" s="17" t="s">
        <v>30</v>
      </c>
      <c r="B8" s="41">
        <v>104</v>
      </c>
      <c r="C8" s="19">
        <f t="shared" si="0"/>
        <v>35.494880546075088</v>
      </c>
      <c r="D8" s="19"/>
      <c r="E8" s="41">
        <v>48</v>
      </c>
      <c r="F8" s="19">
        <f t="shared" si="1"/>
        <v>16.382252559726961</v>
      </c>
      <c r="G8" s="19"/>
      <c r="H8" s="41">
        <v>35</v>
      </c>
      <c r="I8" s="19">
        <f t="shared" si="2"/>
        <v>11.945392491467576</v>
      </c>
      <c r="J8" s="19"/>
      <c r="K8" s="41">
        <v>36</v>
      </c>
      <c r="L8" s="19">
        <f t="shared" si="3"/>
        <v>12.286689419795222</v>
      </c>
      <c r="M8" s="19"/>
      <c r="N8" s="41">
        <v>70</v>
      </c>
      <c r="O8" s="19">
        <f t="shared" si="4"/>
        <v>23.890784982935152</v>
      </c>
    </row>
    <row r="9" spans="1:15" x14ac:dyDescent="0.3">
      <c r="A9" s="17" t="s">
        <v>31</v>
      </c>
      <c r="B9" s="41">
        <v>20</v>
      </c>
      <c r="C9" s="19">
        <f t="shared" si="0"/>
        <v>10.526315789473683</v>
      </c>
      <c r="D9" s="19"/>
      <c r="E9" s="41">
        <v>18</v>
      </c>
      <c r="F9" s="19">
        <f t="shared" si="1"/>
        <v>9.4736842105263168</v>
      </c>
      <c r="G9" s="19"/>
      <c r="H9" s="41">
        <v>29</v>
      </c>
      <c r="I9" s="19">
        <f t="shared" si="2"/>
        <v>15.263157894736842</v>
      </c>
      <c r="J9" s="19"/>
      <c r="K9" s="41">
        <v>64</v>
      </c>
      <c r="L9" s="19">
        <f t="shared" si="3"/>
        <v>33.684210526315788</v>
      </c>
      <c r="M9" s="19"/>
      <c r="N9" s="41">
        <v>59</v>
      </c>
      <c r="O9" s="19">
        <f t="shared" si="4"/>
        <v>31.05263157894737</v>
      </c>
    </row>
    <row r="10" spans="1:15" x14ac:dyDescent="0.3">
      <c r="A10" s="17" t="s">
        <v>32</v>
      </c>
      <c r="B10" s="41">
        <v>68</v>
      </c>
      <c r="C10" s="19">
        <f t="shared" si="0"/>
        <v>18.478260869565215</v>
      </c>
      <c r="D10" s="19"/>
      <c r="E10" s="41">
        <v>53</v>
      </c>
      <c r="F10" s="19">
        <f t="shared" si="1"/>
        <v>14.402173913043478</v>
      </c>
      <c r="G10" s="19"/>
      <c r="H10" s="41">
        <v>67</v>
      </c>
      <c r="I10" s="19">
        <f t="shared" si="2"/>
        <v>18.206521739130434</v>
      </c>
      <c r="J10" s="19"/>
      <c r="K10" s="41">
        <v>83</v>
      </c>
      <c r="L10" s="19">
        <f t="shared" si="3"/>
        <v>22.554347826086957</v>
      </c>
      <c r="M10" s="19"/>
      <c r="N10" s="41">
        <v>97</v>
      </c>
      <c r="O10" s="19">
        <f t="shared" si="4"/>
        <v>26.358695652173914</v>
      </c>
    </row>
    <row r="11" spans="1:15" ht="19.5" customHeight="1" x14ac:dyDescent="0.3">
      <c r="A11" s="24" t="s">
        <v>33</v>
      </c>
      <c r="B11" s="41">
        <v>6</v>
      </c>
      <c r="C11" s="19">
        <f t="shared" si="0"/>
        <v>13.636363636363635</v>
      </c>
      <c r="D11" s="19"/>
      <c r="E11" s="41">
        <v>9</v>
      </c>
      <c r="F11" s="19">
        <f t="shared" si="1"/>
        <v>20.454545454545457</v>
      </c>
      <c r="G11" s="19"/>
      <c r="H11" s="41">
        <v>17</v>
      </c>
      <c r="I11" s="19">
        <f t="shared" si="2"/>
        <v>38.636363636363633</v>
      </c>
      <c r="J11" s="19"/>
      <c r="K11" s="41">
        <v>5</v>
      </c>
      <c r="L11" s="19">
        <f t="shared" si="3"/>
        <v>11.363636363636363</v>
      </c>
      <c r="M11" s="19"/>
      <c r="N11" s="41">
        <v>7</v>
      </c>
      <c r="O11" s="19">
        <f t="shared" si="4"/>
        <v>15.909090909090908</v>
      </c>
    </row>
    <row r="12" spans="1:15" x14ac:dyDescent="0.3">
      <c r="A12" s="24" t="s">
        <v>34</v>
      </c>
      <c r="B12" s="41">
        <v>6</v>
      </c>
      <c r="C12" s="19">
        <f t="shared" si="0"/>
        <v>8.2191780821917799</v>
      </c>
      <c r="D12" s="19"/>
      <c r="E12" s="41">
        <v>31</v>
      </c>
      <c r="F12" s="19">
        <f t="shared" si="1"/>
        <v>42.465753424657535</v>
      </c>
      <c r="G12" s="19"/>
      <c r="H12" s="41">
        <v>24</v>
      </c>
      <c r="I12" s="19">
        <f t="shared" si="2"/>
        <v>32.87671232876712</v>
      </c>
      <c r="J12" s="19"/>
      <c r="K12" s="41">
        <v>9</v>
      </c>
      <c r="L12" s="19">
        <f t="shared" si="3"/>
        <v>12.328767123287671</v>
      </c>
      <c r="M12" s="19"/>
      <c r="N12" s="41">
        <v>3</v>
      </c>
      <c r="O12" s="19">
        <f t="shared" si="4"/>
        <v>4.10958904109589</v>
      </c>
    </row>
    <row r="13" spans="1:15" x14ac:dyDescent="0.3">
      <c r="A13" s="24" t="s">
        <v>35</v>
      </c>
      <c r="B13" s="41">
        <v>15</v>
      </c>
      <c r="C13" s="19">
        <f t="shared" si="0"/>
        <v>21.12676056338028</v>
      </c>
      <c r="D13" s="19"/>
      <c r="E13" s="41">
        <v>21</v>
      </c>
      <c r="F13" s="19">
        <f t="shared" si="1"/>
        <v>29.577464788732392</v>
      </c>
      <c r="G13" s="19"/>
      <c r="H13" s="41">
        <v>11</v>
      </c>
      <c r="I13" s="19">
        <f t="shared" si="2"/>
        <v>15.492957746478872</v>
      </c>
      <c r="J13" s="19"/>
      <c r="K13" s="41">
        <v>15</v>
      </c>
      <c r="L13" s="19">
        <f t="shared" si="3"/>
        <v>21.12676056338028</v>
      </c>
      <c r="M13" s="19"/>
      <c r="N13" s="41">
        <v>9</v>
      </c>
      <c r="O13" s="19">
        <f t="shared" si="4"/>
        <v>12.676056338028168</v>
      </c>
    </row>
    <row r="14" spans="1:15" x14ac:dyDescent="0.3">
      <c r="A14" s="24" t="s">
        <v>36</v>
      </c>
      <c r="B14" s="41">
        <v>13</v>
      </c>
      <c r="C14" s="19">
        <f t="shared" si="0"/>
        <v>22.413793103448278</v>
      </c>
      <c r="D14" s="19"/>
      <c r="E14" s="41">
        <v>10</v>
      </c>
      <c r="F14" s="19">
        <f t="shared" si="1"/>
        <v>17.241379310344829</v>
      </c>
      <c r="G14" s="19"/>
      <c r="H14" s="41">
        <v>16</v>
      </c>
      <c r="I14" s="19">
        <f t="shared" si="2"/>
        <v>27.586206896551722</v>
      </c>
      <c r="J14" s="19"/>
      <c r="K14" s="41">
        <v>9</v>
      </c>
      <c r="L14" s="19">
        <f t="shared" si="3"/>
        <v>15.517241379310345</v>
      </c>
      <c r="M14" s="19"/>
      <c r="N14" s="41">
        <v>10</v>
      </c>
      <c r="O14" s="19">
        <f t="shared" si="4"/>
        <v>17.241379310344829</v>
      </c>
    </row>
    <row r="15" spans="1:15" x14ac:dyDescent="0.3">
      <c r="A15" s="24" t="s">
        <v>37</v>
      </c>
      <c r="B15" s="41">
        <v>27</v>
      </c>
      <c r="C15" s="19">
        <f t="shared" si="0"/>
        <v>29.347826086956523</v>
      </c>
      <c r="D15" s="19"/>
      <c r="E15" s="41">
        <v>26</v>
      </c>
      <c r="F15" s="19">
        <f t="shared" si="1"/>
        <v>28.260869565217391</v>
      </c>
      <c r="G15" s="19"/>
      <c r="H15" s="41">
        <v>11</v>
      </c>
      <c r="I15" s="19">
        <f t="shared" si="2"/>
        <v>11.956521739130435</v>
      </c>
      <c r="J15" s="19"/>
      <c r="K15" s="41">
        <v>17</v>
      </c>
      <c r="L15" s="19">
        <f t="shared" si="3"/>
        <v>18.478260869565215</v>
      </c>
      <c r="M15" s="19"/>
      <c r="N15" s="41">
        <v>11</v>
      </c>
      <c r="O15" s="19">
        <f t="shared" si="4"/>
        <v>11.956521739130435</v>
      </c>
    </row>
    <row r="16" spans="1:15" x14ac:dyDescent="0.3">
      <c r="A16" s="24" t="s">
        <v>38</v>
      </c>
      <c r="B16" s="41">
        <v>20</v>
      </c>
      <c r="C16" s="19">
        <f t="shared" si="0"/>
        <v>23.52941176470588</v>
      </c>
      <c r="D16" s="19"/>
      <c r="E16" s="41">
        <v>18</v>
      </c>
      <c r="F16" s="19">
        <f t="shared" si="1"/>
        <v>21.176470588235293</v>
      </c>
      <c r="G16" s="19"/>
      <c r="H16" s="41">
        <v>16</v>
      </c>
      <c r="I16" s="19">
        <f t="shared" si="2"/>
        <v>18.823529411764707</v>
      </c>
      <c r="J16" s="19"/>
      <c r="K16" s="41">
        <v>20</v>
      </c>
      <c r="L16" s="19">
        <f t="shared" si="3"/>
        <v>23.52941176470588</v>
      </c>
      <c r="M16" s="19"/>
      <c r="N16" s="41">
        <v>11</v>
      </c>
      <c r="O16" s="19">
        <f t="shared" si="4"/>
        <v>12.941176470588237</v>
      </c>
    </row>
    <row r="17" spans="1:15" ht="20.100000000000001" customHeight="1" x14ac:dyDescent="0.3">
      <c r="A17" s="24" t="s">
        <v>39</v>
      </c>
      <c r="B17" s="41">
        <v>9</v>
      </c>
      <c r="C17" s="19">
        <f t="shared" si="0"/>
        <v>11.39240506329114</v>
      </c>
      <c r="D17" s="19"/>
      <c r="E17" s="41">
        <v>42</v>
      </c>
      <c r="F17" s="19">
        <f t="shared" si="1"/>
        <v>53.164556962025308</v>
      </c>
      <c r="G17" s="19"/>
      <c r="H17" s="41">
        <v>17</v>
      </c>
      <c r="I17" s="19">
        <f t="shared" si="2"/>
        <v>21.518987341772153</v>
      </c>
      <c r="J17" s="19"/>
      <c r="K17" s="41">
        <v>8</v>
      </c>
      <c r="L17" s="19">
        <f t="shared" si="3"/>
        <v>10.126582278481013</v>
      </c>
      <c r="M17" s="19"/>
      <c r="N17" s="41">
        <v>3</v>
      </c>
      <c r="O17" s="19">
        <f t="shared" si="4"/>
        <v>3.79746835443038</v>
      </c>
    </row>
    <row r="18" spans="1:15" ht="20.100000000000001" customHeight="1" x14ac:dyDescent="0.3">
      <c r="A18" s="24" t="s">
        <v>40</v>
      </c>
      <c r="B18" s="41">
        <v>8</v>
      </c>
      <c r="C18" s="19">
        <f t="shared" si="0"/>
        <v>17.391304347826086</v>
      </c>
      <c r="D18" s="19"/>
      <c r="E18" s="41">
        <v>12</v>
      </c>
      <c r="F18" s="19">
        <f t="shared" si="1"/>
        <v>26.086956521739129</v>
      </c>
      <c r="G18" s="19"/>
      <c r="H18" s="41">
        <v>21</v>
      </c>
      <c r="I18" s="19">
        <f t="shared" si="2"/>
        <v>45.652173913043477</v>
      </c>
      <c r="J18" s="19"/>
      <c r="K18" s="41">
        <v>4</v>
      </c>
      <c r="L18" s="19">
        <f t="shared" si="3"/>
        <v>8.695652173913043</v>
      </c>
      <c r="M18" s="19"/>
      <c r="N18" s="41">
        <v>1</v>
      </c>
      <c r="O18" s="19">
        <f t="shared" si="4"/>
        <v>2.1739130434782608</v>
      </c>
    </row>
    <row r="19" spans="1:15" x14ac:dyDescent="0.3">
      <c r="A19" s="24" t="s">
        <v>41</v>
      </c>
      <c r="B19" s="41">
        <v>3</v>
      </c>
      <c r="C19" s="19">
        <f t="shared" si="0"/>
        <v>4.225352112676056</v>
      </c>
      <c r="D19" s="19"/>
      <c r="E19" s="41">
        <v>27</v>
      </c>
      <c r="F19" s="19">
        <f t="shared" si="1"/>
        <v>38.028169014084504</v>
      </c>
      <c r="G19" s="19"/>
      <c r="H19" s="41">
        <v>22</v>
      </c>
      <c r="I19" s="19">
        <f t="shared" si="2"/>
        <v>30.985915492957744</v>
      </c>
      <c r="J19" s="19"/>
      <c r="K19" s="41">
        <v>13</v>
      </c>
      <c r="L19" s="19">
        <f t="shared" si="3"/>
        <v>18.30985915492958</v>
      </c>
      <c r="M19" s="19"/>
      <c r="N19" s="41">
        <v>6</v>
      </c>
      <c r="O19" s="19">
        <f t="shared" si="4"/>
        <v>8.4507042253521121</v>
      </c>
    </row>
    <row r="20" spans="1:15" x14ac:dyDescent="0.3">
      <c r="A20" s="24" t="s">
        <v>42</v>
      </c>
      <c r="B20" s="41">
        <v>6</v>
      </c>
      <c r="C20" s="19">
        <f t="shared" si="0"/>
        <v>5.3571428571428568</v>
      </c>
      <c r="D20" s="19"/>
      <c r="E20" s="41">
        <v>26</v>
      </c>
      <c r="F20" s="19">
        <f t="shared" si="1"/>
        <v>23.214285714285715</v>
      </c>
      <c r="G20" s="19"/>
      <c r="H20" s="41">
        <v>39</v>
      </c>
      <c r="I20" s="19">
        <f t="shared" si="2"/>
        <v>34.821428571428569</v>
      </c>
      <c r="J20" s="19"/>
      <c r="K20" s="41">
        <v>29</v>
      </c>
      <c r="L20" s="19">
        <f t="shared" si="3"/>
        <v>25.892857142857146</v>
      </c>
      <c r="M20" s="19"/>
      <c r="N20" s="41">
        <v>12</v>
      </c>
      <c r="O20" s="19">
        <f t="shared" si="4"/>
        <v>10.714285714285714</v>
      </c>
    </row>
    <row r="21" spans="1:15" ht="20.100000000000001" customHeight="1" x14ac:dyDescent="0.3">
      <c r="A21" s="24" t="s">
        <v>43</v>
      </c>
      <c r="B21" s="41">
        <v>49</v>
      </c>
      <c r="C21" s="19">
        <f t="shared" si="0"/>
        <v>33.108108108108105</v>
      </c>
      <c r="D21" s="19"/>
      <c r="E21" s="41">
        <v>16</v>
      </c>
      <c r="F21" s="19">
        <f t="shared" si="1"/>
        <v>10.810810810810811</v>
      </c>
      <c r="G21" s="19"/>
      <c r="H21" s="41">
        <v>28</v>
      </c>
      <c r="I21" s="19">
        <f t="shared" si="2"/>
        <v>18.918918918918919</v>
      </c>
      <c r="J21" s="19"/>
      <c r="K21" s="41">
        <v>19</v>
      </c>
      <c r="L21" s="19">
        <f t="shared" si="3"/>
        <v>12.837837837837837</v>
      </c>
      <c r="M21" s="19"/>
      <c r="N21" s="41">
        <v>36</v>
      </c>
      <c r="O21" s="19">
        <f t="shared" si="4"/>
        <v>24.324324324324326</v>
      </c>
    </row>
    <row r="22" spans="1:15" x14ac:dyDescent="0.3">
      <c r="A22" s="24" t="s">
        <v>44</v>
      </c>
      <c r="B22" s="41">
        <v>11</v>
      </c>
      <c r="C22" s="19">
        <f t="shared" si="0"/>
        <v>12.087912087912088</v>
      </c>
      <c r="D22" s="19"/>
      <c r="E22" s="41">
        <v>10</v>
      </c>
      <c r="F22" s="19">
        <f t="shared" si="1"/>
        <v>10.989010989010989</v>
      </c>
      <c r="G22" s="19"/>
      <c r="H22" s="41">
        <v>16</v>
      </c>
      <c r="I22" s="19">
        <f t="shared" si="2"/>
        <v>17.582417582417584</v>
      </c>
      <c r="J22" s="19"/>
      <c r="K22" s="41">
        <v>27</v>
      </c>
      <c r="L22" s="19">
        <f t="shared" si="3"/>
        <v>29.670329670329672</v>
      </c>
      <c r="M22" s="19"/>
      <c r="N22" s="41">
        <v>27</v>
      </c>
      <c r="O22" s="19">
        <f t="shared" si="4"/>
        <v>29.670329670329672</v>
      </c>
    </row>
    <row r="23" spans="1:15" x14ac:dyDescent="0.3">
      <c r="A23" s="24" t="s">
        <v>45</v>
      </c>
      <c r="B23" s="41">
        <v>17</v>
      </c>
      <c r="C23" s="19">
        <f t="shared" si="0"/>
        <v>19.318181818181817</v>
      </c>
      <c r="D23" s="19"/>
      <c r="E23" s="41">
        <v>15</v>
      </c>
      <c r="F23" s="19">
        <f t="shared" si="1"/>
        <v>17.045454545454543</v>
      </c>
      <c r="G23" s="19"/>
      <c r="H23" s="41">
        <v>12</v>
      </c>
      <c r="I23" s="19">
        <f t="shared" si="2"/>
        <v>13.636363636363635</v>
      </c>
      <c r="J23" s="19"/>
      <c r="K23" s="41">
        <v>24</v>
      </c>
      <c r="L23" s="19">
        <f t="shared" si="3"/>
        <v>27.27272727272727</v>
      </c>
      <c r="M23" s="19"/>
      <c r="N23" s="41">
        <v>20</v>
      </c>
      <c r="O23" s="19">
        <f t="shared" si="4"/>
        <v>22.727272727272727</v>
      </c>
    </row>
    <row r="24" spans="1:15" ht="20.100000000000001" customHeight="1" x14ac:dyDescent="0.3">
      <c r="A24" s="24" t="s">
        <v>46</v>
      </c>
      <c r="B24" s="41">
        <v>39</v>
      </c>
      <c r="C24" s="19">
        <f t="shared" si="0"/>
        <v>49.367088607594937</v>
      </c>
      <c r="D24" s="19"/>
      <c r="E24" s="41">
        <v>9</v>
      </c>
      <c r="F24" s="19">
        <f t="shared" si="1"/>
        <v>11.39240506329114</v>
      </c>
      <c r="G24" s="19"/>
      <c r="H24" s="41">
        <v>10</v>
      </c>
      <c r="I24" s="19">
        <f t="shared" si="2"/>
        <v>12.658227848101266</v>
      </c>
      <c r="J24" s="19"/>
      <c r="K24" s="41">
        <v>9</v>
      </c>
      <c r="L24" s="19">
        <f t="shared" si="3"/>
        <v>11.39240506329114</v>
      </c>
      <c r="M24" s="19"/>
      <c r="N24" s="41">
        <v>12</v>
      </c>
      <c r="O24" s="19">
        <f t="shared" si="4"/>
        <v>15.18987341772152</v>
      </c>
    </row>
    <row r="25" spans="1:15" x14ac:dyDescent="0.3">
      <c r="A25" s="24" t="s">
        <v>47</v>
      </c>
      <c r="B25" s="41">
        <v>65</v>
      </c>
      <c r="C25" s="19">
        <f t="shared" si="0"/>
        <v>30.373831775700932</v>
      </c>
      <c r="D25" s="19"/>
      <c r="E25" s="41">
        <v>39</v>
      </c>
      <c r="F25" s="19">
        <f t="shared" si="1"/>
        <v>18.22429906542056</v>
      </c>
      <c r="G25" s="19"/>
      <c r="H25" s="41">
        <v>25</v>
      </c>
      <c r="I25" s="19">
        <f t="shared" si="2"/>
        <v>11.682242990654206</v>
      </c>
      <c r="J25" s="19"/>
      <c r="K25" s="41">
        <v>27</v>
      </c>
      <c r="L25" s="19">
        <f t="shared" si="3"/>
        <v>12.616822429906541</v>
      </c>
      <c r="M25" s="19"/>
      <c r="N25" s="41">
        <v>58</v>
      </c>
      <c r="O25" s="19">
        <f t="shared" si="4"/>
        <v>27.102803738317753</v>
      </c>
    </row>
    <row r="26" spans="1:15" ht="20.100000000000001" customHeight="1" x14ac:dyDescent="0.3">
      <c r="A26" s="24" t="s">
        <v>48</v>
      </c>
      <c r="B26" s="41">
        <v>18</v>
      </c>
      <c r="C26" s="19">
        <f t="shared" si="0"/>
        <v>11.688311688311687</v>
      </c>
      <c r="D26" s="19"/>
      <c r="E26" s="41">
        <v>16</v>
      </c>
      <c r="F26" s="19">
        <f t="shared" si="1"/>
        <v>10.38961038961039</v>
      </c>
      <c r="G26" s="19"/>
      <c r="H26" s="41">
        <v>21</v>
      </c>
      <c r="I26" s="19">
        <f t="shared" si="2"/>
        <v>13.636363636363635</v>
      </c>
      <c r="J26" s="19"/>
      <c r="K26" s="41">
        <v>51</v>
      </c>
      <c r="L26" s="19">
        <f t="shared" si="3"/>
        <v>33.116883116883116</v>
      </c>
      <c r="M26" s="19"/>
      <c r="N26" s="41">
        <v>48</v>
      </c>
      <c r="O26" s="19">
        <f t="shared" si="4"/>
        <v>31.168831168831169</v>
      </c>
    </row>
    <row r="27" spans="1:15" x14ac:dyDescent="0.3">
      <c r="A27" s="24" t="s">
        <v>49</v>
      </c>
      <c r="B27" s="41">
        <v>2</v>
      </c>
      <c r="C27" s="19">
        <f t="shared" si="0"/>
        <v>5.5555555555555554</v>
      </c>
      <c r="D27" s="19"/>
      <c r="E27" s="41">
        <v>2</v>
      </c>
      <c r="F27" s="19">
        <f t="shared" si="1"/>
        <v>5.5555555555555554</v>
      </c>
      <c r="G27" s="19"/>
      <c r="H27" s="41">
        <v>8</v>
      </c>
      <c r="I27" s="19">
        <f t="shared" si="2"/>
        <v>22.222222222222221</v>
      </c>
      <c r="J27" s="19"/>
      <c r="K27" s="41">
        <v>13</v>
      </c>
      <c r="L27" s="19">
        <f t="shared" si="3"/>
        <v>36.111111111111107</v>
      </c>
      <c r="M27" s="19"/>
      <c r="N27" s="41">
        <v>11</v>
      </c>
      <c r="O27" s="19">
        <f t="shared" si="4"/>
        <v>30.555555555555557</v>
      </c>
    </row>
    <row r="28" spans="1:15" ht="20.100000000000001" customHeight="1" x14ac:dyDescent="0.3">
      <c r="A28" s="24" t="s">
        <v>50</v>
      </c>
      <c r="B28" s="41">
        <v>13</v>
      </c>
      <c r="C28" s="19">
        <f t="shared" si="0"/>
        <v>11.818181818181818</v>
      </c>
      <c r="D28" s="19"/>
      <c r="E28" s="41">
        <v>14</v>
      </c>
      <c r="F28" s="19">
        <f t="shared" si="1"/>
        <v>12.727272727272727</v>
      </c>
      <c r="G28" s="19"/>
      <c r="H28" s="41">
        <v>24</v>
      </c>
      <c r="I28" s="19">
        <f t="shared" si="2"/>
        <v>21.818181818181817</v>
      </c>
      <c r="J28" s="19"/>
      <c r="K28" s="41">
        <v>28</v>
      </c>
      <c r="L28" s="19">
        <f t="shared" si="3"/>
        <v>25.454545454545453</v>
      </c>
      <c r="M28" s="19"/>
      <c r="N28" s="41">
        <v>31</v>
      </c>
      <c r="O28" s="19">
        <f t="shared" si="4"/>
        <v>28.18181818181818</v>
      </c>
    </row>
    <row r="29" spans="1:15" x14ac:dyDescent="0.3">
      <c r="A29" s="24" t="s">
        <v>51</v>
      </c>
      <c r="B29" s="41">
        <v>0</v>
      </c>
      <c r="C29" s="19">
        <f t="shared" si="0"/>
        <v>0</v>
      </c>
      <c r="D29" s="19"/>
      <c r="E29" s="41">
        <v>1</v>
      </c>
      <c r="F29" s="19">
        <f t="shared" si="1"/>
        <v>2.1276595744680851</v>
      </c>
      <c r="G29" s="19"/>
      <c r="H29" s="41">
        <v>10</v>
      </c>
      <c r="I29" s="19">
        <f t="shared" si="2"/>
        <v>21.276595744680851</v>
      </c>
      <c r="J29" s="19"/>
      <c r="K29" s="41">
        <v>14</v>
      </c>
      <c r="L29" s="19">
        <f t="shared" si="3"/>
        <v>29.787234042553191</v>
      </c>
      <c r="M29" s="19"/>
      <c r="N29" s="41">
        <v>22</v>
      </c>
      <c r="O29" s="19">
        <f t="shared" si="4"/>
        <v>46.808510638297875</v>
      </c>
    </row>
    <row r="30" spans="1:15" x14ac:dyDescent="0.3">
      <c r="A30" s="24" t="s">
        <v>52</v>
      </c>
      <c r="B30" s="41">
        <v>7</v>
      </c>
      <c r="C30" s="19">
        <f t="shared" si="0"/>
        <v>11.666666666666666</v>
      </c>
      <c r="D30" s="19"/>
      <c r="E30" s="41">
        <v>14</v>
      </c>
      <c r="F30" s="19">
        <f t="shared" si="1"/>
        <v>23.333333333333332</v>
      </c>
      <c r="G30" s="19"/>
      <c r="H30" s="41">
        <v>8</v>
      </c>
      <c r="I30" s="19">
        <f t="shared" si="2"/>
        <v>13.333333333333334</v>
      </c>
      <c r="J30" s="19"/>
      <c r="K30" s="41">
        <v>16</v>
      </c>
      <c r="L30" s="19">
        <f t="shared" si="3"/>
        <v>26.666666666666668</v>
      </c>
      <c r="M30" s="19"/>
      <c r="N30" s="41">
        <v>15</v>
      </c>
      <c r="O30" s="19">
        <f t="shared" si="4"/>
        <v>25</v>
      </c>
    </row>
    <row r="31" spans="1:15" x14ac:dyDescent="0.3">
      <c r="A31" s="24" t="s">
        <v>53</v>
      </c>
      <c r="B31" s="41">
        <v>23</v>
      </c>
      <c r="C31" s="19">
        <f t="shared" si="0"/>
        <v>41.071428571428569</v>
      </c>
      <c r="D31" s="19"/>
      <c r="E31" s="41">
        <v>14</v>
      </c>
      <c r="F31" s="19">
        <f t="shared" si="1"/>
        <v>25</v>
      </c>
      <c r="G31" s="19"/>
      <c r="H31" s="41">
        <v>12</v>
      </c>
      <c r="I31" s="19">
        <f t="shared" si="2"/>
        <v>21.428571428571427</v>
      </c>
      <c r="J31" s="19"/>
      <c r="K31" s="41">
        <v>7</v>
      </c>
      <c r="L31" s="19">
        <f t="shared" si="3"/>
        <v>12.5</v>
      </c>
      <c r="M31" s="19"/>
      <c r="N31" s="41">
        <v>0</v>
      </c>
      <c r="O31" s="19">
        <f t="shared" si="4"/>
        <v>0</v>
      </c>
    </row>
    <row r="32" spans="1:15" x14ac:dyDescent="0.3">
      <c r="A32" s="24" t="s">
        <v>54</v>
      </c>
      <c r="B32" s="41">
        <v>25</v>
      </c>
      <c r="C32" s="19">
        <f t="shared" si="0"/>
        <v>26.315789473684209</v>
      </c>
      <c r="D32" s="19"/>
      <c r="E32" s="41">
        <v>10</v>
      </c>
      <c r="F32" s="19">
        <f t="shared" si="1"/>
        <v>10.526315789473683</v>
      </c>
      <c r="G32" s="19"/>
      <c r="H32" s="41">
        <v>13</v>
      </c>
      <c r="I32" s="19">
        <f t="shared" si="2"/>
        <v>13.684210526315791</v>
      </c>
      <c r="J32" s="19"/>
      <c r="K32" s="41">
        <v>18</v>
      </c>
      <c r="L32" s="19">
        <f t="shared" si="3"/>
        <v>18.947368421052634</v>
      </c>
      <c r="M32" s="19"/>
      <c r="N32" s="41">
        <v>29</v>
      </c>
      <c r="O32" s="19">
        <f t="shared" si="4"/>
        <v>30.526315789473685</v>
      </c>
    </row>
    <row r="33" spans="1:15" ht="20.100000000000001" customHeight="1" x14ac:dyDescent="0.3">
      <c r="A33" s="25" t="s">
        <v>55</v>
      </c>
      <c r="B33" s="42">
        <v>382</v>
      </c>
      <c r="C33" s="27">
        <v>20.010476689366161</v>
      </c>
      <c r="D33" s="27"/>
      <c r="E33" s="42">
        <v>382</v>
      </c>
      <c r="F33" s="27">
        <v>20.010476689366161</v>
      </c>
      <c r="G33" s="27"/>
      <c r="H33" s="42">
        <v>381</v>
      </c>
      <c r="I33" s="27">
        <v>19.958093242535359</v>
      </c>
      <c r="J33" s="27"/>
      <c r="K33" s="42">
        <v>382</v>
      </c>
      <c r="L33" s="27">
        <v>20.010476689366161</v>
      </c>
      <c r="M33" s="27"/>
      <c r="N33" s="42">
        <v>382</v>
      </c>
      <c r="O33" s="27">
        <v>20.010476689366161</v>
      </c>
    </row>
    <row r="34" spans="1:15" x14ac:dyDescent="0.3">
      <c r="A34" s="43" t="s">
        <v>59</v>
      </c>
    </row>
  </sheetData>
  <mergeCells count="6">
    <mergeCell ref="A1:O1"/>
    <mergeCell ref="B2:C2"/>
    <mergeCell ref="E2:F2"/>
    <mergeCell ref="H2:I2"/>
    <mergeCell ref="K2:L2"/>
    <mergeCell ref="N2:O2"/>
  </mergeCells>
  <pageMargins left="0.7" right="0.7" top="0.75" bottom="0.75" header="0.3" footer="0.3"/>
  <pageSetup paperSize="9" orientation="portrait" r:id="rId1"/>
  <headerFooter>
    <oddHeader>&amp;L&amp;"Verdana,Regular"&amp;8Author: James Allen, Observatory Analytical Team&amp;R&amp;"Verdana,Regular"&amp;8 05/12/2014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3877F4E3BCE1A49B28619092B8756AB" ma:contentTypeVersion="12" ma:contentTypeDescription="Create a new document." ma:contentTypeScope="" ma:versionID="12a7b7fe975838f2d661b6b715c60b4e">
  <xsd:schema xmlns:xsd="http://www.w3.org/2001/XMLSchema" xmlns:xs="http://www.w3.org/2001/XMLSchema" xmlns:p="http://schemas.microsoft.com/office/2006/metadata/properties" xmlns:ns3="1297be28-38e6-4ecd-95af-44ef0d9cc6c8" xmlns:ns4="a38dfe8b-13ef-4714-b544-27320312d5e7" targetNamespace="http://schemas.microsoft.com/office/2006/metadata/properties" ma:root="true" ma:fieldsID="8e4859c4c2d659eb9108892e779814ac" ns3:_="" ns4:_="">
    <xsd:import namespace="1297be28-38e6-4ecd-95af-44ef0d9cc6c8"/>
    <xsd:import namespace="a38dfe8b-13ef-4714-b544-27320312d5e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97be28-38e6-4ecd-95af-44ef0d9cc6c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8dfe8b-13ef-4714-b544-27320312d5e7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BF4D3DB-95BC-47E6-A878-076ABB7DB2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97be28-38e6-4ecd-95af-44ef0d9cc6c8"/>
    <ds:schemaRef ds:uri="a38dfe8b-13ef-4714-b544-27320312d5e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F2273FA-156F-4737-801D-41245338DA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7C2CC01-8800-488E-8B3D-6097A9C42051}">
  <ds:schemaRefs>
    <ds:schemaRef ds:uri="http://purl.org/dc/dcmitype/"/>
    <ds:schemaRef ds:uri="http://schemas.microsoft.com/office/infopath/2007/PartnerControls"/>
    <ds:schemaRef ds:uri="1297be28-38e6-4ecd-95af-44ef0d9cc6c8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a38dfe8b-13ef-4714-b544-27320312d5e7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Readme</vt:lpstr>
      <vt:lpstr>Copy tables and charts</vt:lpstr>
      <vt:lpstr>Output1</vt:lpstr>
      <vt:lpstr>Output2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2014-12-05T13:35:33Z</dcterms:created>
  <dcterms:modified xsi:type="dcterms:W3CDTF">2021-07-28T13:48:20Z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0x010100A3877F4E3BCE1A49B28619092B8756AB</vt:lpwstr>
  </property>
</Properties>
</file>