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charts/chart3.xml" ContentType="application/vnd.openxmlformats-officedocument.drawingml.chart+xml"/>
  <Override PartName="/xl/drawings/drawing9.xml" ContentType="application/vnd.openxmlformats-officedocument.drawingml.chartshapes+xml"/>
  <Override PartName="/xl/charts/chart4.xml" ContentType="application/vnd.openxmlformats-officedocument.drawingml.chart+xml"/>
  <Override PartName="/xl/drawings/drawing10.xml" ContentType="application/vnd.openxmlformats-officedocument.drawingml.chartshapes+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charts/chart7.xml" ContentType="application/vnd.openxmlformats-officedocument.drawingml.chart+xml"/>
  <Override PartName="/xl/drawings/drawing13.xml" ContentType="application/vnd.openxmlformats-officedocument.drawingml.chartshapes+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charts/chart11.xml" ContentType="application/vnd.openxmlformats-officedocument.drawingml.chart+xml"/>
  <Override PartName="/xl/drawings/drawing19.xml" ContentType="application/vnd.openxmlformats-officedocument.drawingml.chartshapes+xml"/>
  <Override PartName="/xl/charts/chart12.xml" ContentType="application/vnd.openxmlformats-officedocument.drawingml.chart+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ml.chartshapes+xml"/>
  <Override PartName="/xl/charts/chart15.xml" ContentType="application/vnd.openxmlformats-officedocument.drawingml.chart+xml"/>
  <Override PartName="/xl/drawings/drawing24.xml" ContentType="application/vnd.openxmlformats-officedocument.drawingml.chartshapes+xml"/>
  <Override PartName="/xl/charts/chart16.xml" ContentType="application/vnd.openxmlformats-officedocument.drawingml.chart+xml"/>
  <Override PartName="/xl/drawings/drawing25.xml" ContentType="application/vnd.openxmlformats-officedocument.drawingml.chartshapes+xml"/>
  <Override PartName="/xl/charts/chart17.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8.xml" ContentType="application/vnd.openxmlformats-officedocument.drawingml.chart+xml"/>
  <Override PartName="/xl/drawings/drawing28.xml" ContentType="application/vnd.openxmlformats-officedocument.drawingml.chartshapes+xml"/>
  <Override PartName="/xl/charts/chart19.xml" ContentType="application/vnd.openxmlformats-officedocument.drawingml.chart+xml"/>
  <Override PartName="/xl/drawings/drawing29.xml" ContentType="application/vnd.openxmlformats-officedocument.drawingml.chartshapes+xml"/>
  <Override PartName="/xl/charts/chart2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1.xml" ContentType="application/vnd.openxmlformats-officedocument.drawingml.chart+xml"/>
  <Override PartName="/xl/drawings/drawing32.xml" ContentType="application/vnd.openxmlformats-officedocument.drawingml.chartshapes+xml"/>
  <Override PartName="/xl/charts/chart22.xml" ContentType="application/vnd.openxmlformats-officedocument.drawingml.chart+xml"/>
  <Override PartName="/xl/drawings/drawing33.xml" ContentType="application/vnd.openxmlformats-officedocument.drawingml.chartshapes+xml"/>
  <Override PartName="/xl/charts/chart23.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ml.chartshapes+xml"/>
  <Override PartName="/xl/charts/chart25.xml" ContentType="application/vnd.openxmlformats-officedocument.drawingml.chart+xml"/>
  <Override PartName="/xl/drawings/drawing37.xml" ContentType="application/vnd.openxmlformats-officedocument.drawingml.chartshapes+xml"/>
  <Override PartName="/xl/charts/chart26.xml" ContentType="application/vnd.openxmlformats-officedocument.drawingml.chart+xml"/>
  <Override PartName="/xl/drawings/drawing38.xml" ContentType="application/vnd.openxmlformats-officedocument.drawingml.chartshapes+xml"/>
  <Override PartName="/xl/charts/chart27.xml" ContentType="application/vnd.openxmlformats-officedocument.drawingml.chart+xml"/>
  <Override PartName="/xl/drawings/drawing39.xml" ContentType="application/vnd.openxmlformats-officedocument.drawingml.chartshapes+xml"/>
  <Override PartName="/xl/charts/chart28.xml" ContentType="application/vnd.openxmlformats-officedocument.drawingml.chart+xml"/>
  <Override PartName="/xl/drawings/drawing40.xml" ContentType="application/vnd.openxmlformats-officedocument.drawingml.chartshapes+xml"/>
  <Override PartName="/xl/charts/chart29.xml" ContentType="application/vnd.openxmlformats-officedocument.drawingml.chart+xml"/>
  <Override PartName="/xl/drawings/drawing4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3EC" lockStructure="1"/>
  <bookViews>
    <workbookView showSheetTabs="0" xWindow="360" yWindow="270" windowWidth="18795" windowHeight="11760" tabRatio="751"/>
  </bookViews>
  <sheets>
    <sheet name="Contents" sheetId="1" r:id="rId1"/>
    <sheet name="Technical guide" sheetId="2" r:id="rId2"/>
    <sheet name="Copy charts and tables" sheetId="13" r:id="rId3"/>
    <sheet name="Definition" sheetId="4" r:id="rId4"/>
    <sheet name="Wales" sheetId="5" r:id="rId5"/>
    <sheet name="Betsi" sheetId="6" r:id="rId6"/>
    <sheet name="Powys" sheetId="7" r:id="rId7"/>
    <sheet name="Hywel Dda" sheetId="8" r:id="rId8"/>
    <sheet name="ABM" sheetId="9" r:id="rId9"/>
    <sheet name="C&amp;V" sheetId="10" r:id="rId10"/>
    <sheet name="Cwm Taf" sheetId="11" r:id="rId11"/>
    <sheet name="Aneurin B" sheetId="12" r:id="rId12"/>
  </sheets>
  <externalReferences>
    <externalReference r:id="rId13"/>
  </externalReferences>
  <definedNames>
    <definedName name="AM_AB">[1]Amenable_Data!$A$86:$K$97</definedName>
    <definedName name="AM_ABM">[1]Amenable_Data!$A$50:$K$61</definedName>
    <definedName name="AM_Anglesey">[1]Amenable_Data!$A$98:$K$109</definedName>
    <definedName name="AM_Betsi">[1]Amenable_Data!$A$14:$K$25</definedName>
    <definedName name="AM_Blaenau">[1]Amenable_Data!$A$314:$K$325</definedName>
    <definedName name="AM_Bridgend">[1]Amenable_Data!$A$242:$K$253</definedName>
    <definedName name="AM_Caerphilly">[1]Amenable_Data!$A$302:$K$313</definedName>
    <definedName name="AM_Cardiff">[1]Amenable_Data!$A$266:$K$277</definedName>
    <definedName name="AM_Carms">[1]Amenable_Data!$A$206:$K$217</definedName>
    <definedName name="AM_Ceredigion">[1]Amenable_Data!$A$182:$K$193</definedName>
    <definedName name="AM_Conwy">[1]Amenable_Data!$A$122:$K$133</definedName>
    <definedName name="AM_CT">[1]Amenable_Data!$A$74:$K$85</definedName>
    <definedName name="AM_CV">[1]Amenable_Data!$A$62:$K$73</definedName>
    <definedName name="AM_Denbighshire">[1]Amenable_Data!$A$134:$K$145</definedName>
    <definedName name="AM_Flintshire">[1]Amenable_Data!$A$146:$K$157</definedName>
    <definedName name="AM_Gwynedd">[1]Amenable_Data!$A$110:$K$121</definedName>
    <definedName name="AM_HD">[1]Amenable_Data!$A$38:$K$49</definedName>
    <definedName name="AM_Merthyr">[1]Amenable_Data!$A$290:$K$301</definedName>
    <definedName name="AM_Monmoth">[1]Amenable_Data!$A$338:$K$349</definedName>
    <definedName name="AM_Newport">[1]Amenable_Data!$A$350:$K$361</definedName>
    <definedName name="AM_NPT">[1]Amenable_Data!$A$230:$K$241</definedName>
    <definedName name="AM_Pembs">[1]Amenable_Data!$A$194:$K$205</definedName>
    <definedName name="AM_Powys">[1]Amenable_Data!$A$26:$K$37</definedName>
    <definedName name="AM_RCT">[1]Amenable_Data!$A$278:$K$289</definedName>
    <definedName name="AM_Swansea">[1]Amenable_Data!$A$218:$K$229</definedName>
    <definedName name="AM_Torfaen">[1]Amenable_Data!$A$326:$K$337</definedName>
    <definedName name="AM_VOG">[1]Amenable_Data!$A$254:$K$265</definedName>
    <definedName name="AM_Wales">[1]Amenable_Data!$A$2:$K$13</definedName>
    <definedName name="AM_Wrexham">[1]Amenable_Data!$A$158:$K$169</definedName>
    <definedName name="AV_AB">'[1]Avoidable_Data '!$A$86:$K$97</definedName>
    <definedName name="AV_ABM">'[1]Avoidable_Data '!$A$50:$K$61</definedName>
    <definedName name="AV_Anglesey">'[1]Avoidable_Data '!$A$98:$K$109</definedName>
    <definedName name="AV_Betsi">'[1]Avoidable_Data '!$A$14:$K$25</definedName>
    <definedName name="AV_Blaenau">'[1]Avoidable_Data '!$A$314:$K$325</definedName>
    <definedName name="AV_Bridgend">'[1]Avoidable_Data '!$A$242:$K$253</definedName>
    <definedName name="AV_Caerphilly">'[1]Avoidable_Data '!$A$302:$K$313</definedName>
    <definedName name="AV_Cardiff">'[1]Avoidable_Data '!$A$266:$K$277</definedName>
    <definedName name="AV_Carms">'[1]Avoidable_Data '!$A$206:$K$217</definedName>
    <definedName name="AV_Ceredigion">'[1]Avoidable_Data '!$A$182:$K$193</definedName>
    <definedName name="AV_Conwy">'[1]Avoidable_Data '!$A$122:$K$133</definedName>
    <definedName name="AV_CT">'[1]Avoidable_Data '!$A$74:$K$85</definedName>
    <definedName name="AV_CV">'[1]Avoidable_Data '!$A$62:$K$73</definedName>
    <definedName name="AV_Denbighshire">'[1]Avoidable_Data '!$A$134:$K$145</definedName>
    <definedName name="AV_Flintshire">'[1]Avoidable_Data '!$A$146:$K$157</definedName>
    <definedName name="AV_Gwynedd">'[1]Avoidable_Data '!$A$110:$K$121</definedName>
    <definedName name="AV_HD">'[1]Avoidable_Data '!$A$38:$K$49</definedName>
    <definedName name="AV_Merthyr">'[1]Avoidable_Data '!$A$290:$K$301</definedName>
    <definedName name="AV_Monmoth">'[1]Avoidable_Data '!$A$338:$K$349</definedName>
    <definedName name="AV_Newport">'[1]Avoidable_Data '!$A$350:$K$361</definedName>
    <definedName name="AV_NPT">'[1]Avoidable_Data '!$A$230:$K$241</definedName>
    <definedName name="AV_Pembs">'[1]Avoidable_Data '!$A$194:$K$205</definedName>
    <definedName name="AV_powys">'[1]Avoidable_Data '!$A$26:$K$37</definedName>
    <definedName name="AV_RCT">'[1]Avoidable_Data '!$A$278:$K$289</definedName>
    <definedName name="AV_Swansea">'[1]Avoidable_Data '!$A$218:$K$229</definedName>
    <definedName name="AV_Torfaen">'[1]Avoidable_Data '!$A$326:$K$337</definedName>
    <definedName name="AV_Vog">'[1]Avoidable_Data '!$A$254:$K$265</definedName>
    <definedName name="AV_Wales">'[1]Avoidable_Data '!$A$2:$K$13</definedName>
    <definedName name="AV_Wrexham">'[1]Avoidable_Data '!$A$158:$K$169</definedName>
    <definedName name="PR_AB">[1]Preventable_Data!$A$86:$K$97</definedName>
    <definedName name="PR_ABM">[1]Preventable_Data!$A$50:$K$61</definedName>
    <definedName name="PR_Anglesey">[1]Preventable_Data!$A$98:$K$109</definedName>
    <definedName name="PR_Betsi">[1]Preventable_Data!$A$14:$K$25</definedName>
    <definedName name="PR_Blaenau">[1]Preventable_Data!$A$314:$K$325</definedName>
    <definedName name="PR_Bridgend">[1]Preventable_Data!$A$242:$K$253</definedName>
    <definedName name="PR_Caerphilly">[1]Preventable_Data!$A$302:$K$313</definedName>
    <definedName name="PR_Cardiff">[1]Preventable_Data!$A$266:$K$277</definedName>
    <definedName name="PR_Carms">[1]Preventable_Data!$A$206:$K$217</definedName>
    <definedName name="PR_Ceredigion">[1]Preventable_Data!$A$182:$K$193</definedName>
    <definedName name="PR_Conwy">[1]Preventable_Data!$A$122:$K$133</definedName>
    <definedName name="PR_CT">[1]Preventable_Data!$A$74:$K$85</definedName>
    <definedName name="PR_CV">[1]Preventable_Data!$A$62:$K$73</definedName>
    <definedName name="PR_Denbighshire">[1]Preventable_Data!$A$134:$K$145</definedName>
    <definedName name="PR_Flintshire">[1]Preventable_Data!$A$146:$K$157</definedName>
    <definedName name="PR_Gwynedd">[1]Preventable_Data!$A$110:$K$121</definedName>
    <definedName name="PR_HD">[1]Preventable_Data!$A$38:$K$49</definedName>
    <definedName name="PR_Merthyr">[1]Preventable_Data!$A$290:$K$301</definedName>
    <definedName name="PR_Monmoth">[1]Preventable_Data!$A$338:$K$349</definedName>
    <definedName name="PR_Newport">[1]Preventable_Data!$A$350:$K$361</definedName>
    <definedName name="PR_NPT">[1]Preventable_Data!$A$230:$K$241</definedName>
    <definedName name="PR_Pembs">[1]Preventable_Data!$A$194:$K$205</definedName>
    <definedName name="PR_Powys">[1]Preventable_Data!$A$26:$K$37</definedName>
    <definedName name="PR_RCT">[1]Preventable_Data!$A$278:$K$289</definedName>
    <definedName name="PR_Swansea">[1]Preventable_Data!$A$218:$K$229</definedName>
    <definedName name="PR_Torfaen">[1]Preventable_Data!$A$326:$K$337</definedName>
    <definedName name="PR_VOG">[1]Preventable_Data!$A$254:$K$265</definedName>
    <definedName name="PR_Wales">[1]Preventable_Data!$A$2:$K$13</definedName>
    <definedName name="PR_Wrexham">[1]Preventable_Data!$A$158:$K$169</definedName>
  </definedNames>
  <calcPr calcId="162913"/>
</workbook>
</file>

<file path=xl/calcChain.xml><?xml version="1.0" encoding="utf-8"?>
<calcChain xmlns="http://schemas.openxmlformats.org/spreadsheetml/2006/main">
  <c r="B22" i="12" l="1"/>
  <c r="B21" i="12"/>
  <c r="B20" i="12"/>
  <c r="B19" i="12"/>
  <c r="B18" i="12"/>
  <c r="B17" i="12"/>
  <c r="B16" i="12"/>
  <c r="B15" i="12"/>
  <c r="B14" i="12"/>
  <c r="J22" i="6"/>
  <c r="J21" i="6"/>
  <c r="J20" i="6"/>
  <c r="J19" i="6"/>
  <c r="J18" i="6"/>
  <c r="J17" i="6"/>
  <c r="J16" i="6"/>
  <c r="J15" i="6"/>
  <c r="J14" i="6"/>
  <c r="J13" i="6"/>
  <c r="B23" i="5"/>
  <c r="B21" i="5"/>
  <c r="B20" i="5"/>
  <c r="B19" i="5"/>
  <c r="B18" i="5"/>
  <c r="B17" i="5"/>
  <c r="B16" i="5"/>
  <c r="B15" i="5"/>
</calcChain>
</file>

<file path=xl/sharedStrings.xml><?xml version="1.0" encoding="utf-8"?>
<sst xmlns="http://schemas.openxmlformats.org/spreadsheetml/2006/main" count="2689" uniqueCount="2118">
  <si>
    <t xml:space="preserve"> Avoidable, amenable &amp; preventable mortality</t>
  </si>
  <si>
    <t>Click on the relevant button below to access the tables for that health board and its local authority area(s)</t>
  </si>
  <si>
    <t>TOPIC:</t>
  </si>
  <si>
    <t>Mortality</t>
  </si>
  <si>
    <t>SUBJECT:</t>
  </si>
  <si>
    <t>Avoidable, amenable &amp; preventable mortality</t>
  </si>
  <si>
    <t>SOURCE:</t>
  </si>
  <si>
    <t>Numerator: Public Health Mortality, Office for National Statistics (ONS)</t>
  </si>
  <si>
    <t>Denominator: Mid-Year Population Estimates, Office for National Statistics (ONS)</t>
  </si>
  <si>
    <t>GEOGRAPHY:</t>
  </si>
  <si>
    <t>Wales; Health boards; Local authorities</t>
  </si>
  <si>
    <t>PERIOD:</t>
  </si>
  <si>
    <t>2003 - 2014</t>
  </si>
  <si>
    <t>DEMOGRAPHY:</t>
  </si>
  <si>
    <t>Persons</t>
  </si>
  <si>
    <t>STATISTICS:</t>
  </si>
  <si>
    <t>Counts, European age-standardised rate per 100,000 with 95% confidence intervals (intervals calculated using a method proposed by Dobson et al (1991))</t>
  </si>
  <si>
    <t>CONTACT:</t>
  </si>
  <si>
    <t>publichealthwalesobservatory@wales.nhs.uk</t>
  </si>
  <si>
    <t>NOTES:</t>
  </si>
  <si>
    <t>Avoidable, amenable &amp; preventable mortality were classified according to ONS definitions.</t>
  </si>
  <si>
    <t>More information on avoidable, amenable &amp; preventable mortality in England &amp; Wales can be seen here:</t>
  </si>
  <si>
    <t>http://www.ons.gov.uk/ons/publications/re-reference-tables.html?edition=tcm%3A77-404329</t>
  </si>
  <si>
    <t>http://www.ons.gov.uk/ons/about-ons/get-involved/consultations/archived-consultations/2011/definitions-of-avoidable-mortality/index.html</t>
  </si>
  <si>
    <t>The ONS figures for Wales (see link above) are reported by final cause of death. In a very small number of instances this differs from the underlying cause of death, usually when new information comes to light after the original registration of the death. ONS does not include the final cause of death in the Public Health Mortality dataset hence the analyses presented here are based on underlying cause of death. Therefore, there are slight differences between these figures and those published by ONS.</t>
  </si>
  <si>
    <t>REFERENCE:</t>
  </si>
  <si>
    <r>
      <t>Dobson A.J. et al (1991) Confidence intervals for weighted sums of Poisson parameters.</t>
    </r>
    <r>
      <rPr>
        <b/>
        <sz val="10"/>
        <color rgb="FF000080"/>
        <rFont val="Verdana"/>
        <family val="2"/>
      </rPr>
      <t xml:space="preserve"> Stat Med</t>
    </r>
    <r>
      <rPr>
        <sz val="10"/>
        <color rgb="FF000080"/>
        <rFont val="Verdana"/>
        <family val="2"/>
      </rPr>
      <t xml:space="preserve"> 10(3):457-462.</t>
    </r>
  </si>
  <si>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</si>
  <si>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</si>
  <si>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</si>
  <si>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</si>
  <si>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</si>
  <si>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</si>
  <si>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</si>
  <si>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</si>
  <si>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</si>
  <si>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</si>
  <si>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</si>
  <si>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</si>
  <si>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</si>
  <si>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</si>
  <si>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</si>
  <si>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</si>
  <si>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</si>
  <si>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</si>
  <si>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</si>
  <si>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Avoidable Mortality in England and Wales, 2013</t>
  </si>
  <si>
    <t>Causes of death (classified using the International Classification of Diseases, tenth revision) considered to be avoidable</t>
  </si>
  <si>
    <t>Condition group and cause</t>
  </si>
  <si>
    <t>ICD-10 codes</t>
  </si>
  <si>
    <t>Age</t>
  </si>
  <si>
    <t>Amenable</t>
  </si>
  <si>
    <t>Preventable</t>
  </si>
  <si>
    <t>Infections</t>
  </si>
  <si>
    <t>Tuberculosis</t>
  </si>
  <si>
    <t>A15-A19, B90</t>
  </si>
  <si>
    <t>0-74</t>
  </si>
  <si>
    <t>•</t>
  </si>
  <si>
    <t>Selected invasive bacterial and protozoal infections</t>
  </si>
  <si>
    <t>A38-A41, A46, A48.1, B50-B54, G00, G03, J02, L03</t>
  </si>
  <si>
    <t>Hepatitis C</t>
  </si>
  <si>
    <t>B17.1, B18.2</t>
  </si>
  <si>
    <t>HIV/AIDS</t>
  </si>
  <si>
    <t>B20-B24</t>
  </si>
  <si>
    <t>All</t>
  </si>
  <si>
    <t>Neoplasms</t>
  </si>
  <si>
    <t>Malignant neoplasm of lip, oral cavity and pharynx</t>
  </si>
  <si>
    <t>C00-C14</t>
  </si>
  <si>
    <t>Malignant neoplasm of oesophagus</t>
  </si>
  <si>
    <t>C15</t>
  </si>
  <si>
    <t>Malignant neoplasm of stomach</t>
  </si>
  <si>
    <t>C16</t>
  </si>
  <si>
    <t>Malignant neoplasm of colon and rectum</t>
  </si>
  <si>
    <t>C18-C21</t>
  </si>
  <si>
    <t>Malignant neoplasm of liver</t>
  </si>
  <si>
    <t>C22</t>
  </si>
  <si>
    <t>Malignant neoplasm of trachea, bronchus and lung</t>
  </si>
  <si>
    <t>C33-C34</t>
  </si>
  <si>
    <t>Malignant melanoma of skin</t>
  </si>
  <si>
    <t>C43</t>
  </si>
  <si>
    <t>Mesothelioma</t>
  </si>
  <si>
    <t>C45</t>
  </si>
  <si>
    <t>Malignant neoplasm of breast</t>
  </si>
  <si>
    <t>C50</t>
  </si>
  <si>
    <t>Malignant neoplasm of cervix uteri</t>
  </si>
  <si>
    <t>C53</t>
  </si>
  <si>
    <t>Malignant neoplasm of bladder</t>
  </si>
  <si>
    <t>C67</t>
  </si>
  <si>
    <t>Malignant neoplasm of thyroid gland</t>
  </si>
  <si>
    <t>C73</t>
  </si>
  <si>
    <t>Hodgkin's disease</t>
  </si>
  <si>
    <t>C81</t>
  </si>
  <si>
    <t>Leukaemia</t>
  </si>
  <si>
    <t>C91, C92.0</t>
  </si>
  <si>
    <t>0-44</t>
  </si>
  <si>
    <t xml:space="preserve">Benign neoplasms </t>
  </si>
  <si>
    <t>D10-D36</t>
  </si>
  <si>
    <t>Nutritional, endocrine and metabolic</t>
  </si>
  <si>
    <t>Diabetes mellitus</t>
  </si>
  <si>
    <t>E10-E14</t>
  </si>
  <si>
    <t>0-49</t>
  </si>
  <si>
    <t>Drug use disorders</t>
  </si>
  <si>
    <t>Alcohol related diseases, excluding external causes</t>
  </si>
  <si>
    <r>
      <t>F10, G31.2, G62.1, I42.6, K29.2, K70, K73, K74 (excl. K74.3-K74.5),</t>
    </r>
    <r>
      <rPr>
        <sz val="10"/>
        <color rgb="FFFF0000"/>
        <rFont val="Calibri"/>
        <family val="2"/>
        <scheme val="minor"/>
      </rPr>
      <t xml:space="preserve"> </t>
    </r>
    <r>
      <rPr>
        <sz val="10"/>
        <rFont val="Calibri"/>
        <family val="2"/>
        <scheme val="minor"/>
      </rPr>
      <t>K86.0</t>
    </r>
  </si>
  <si>
    <t>Illicit drug use disorders</t>
  </si>
  <si>
    <t>F11-F16, F18-F19</t>
  </si>
  <si>
    <t>Neurological disorders</t>
  </si>
  <si>
    <t>Epilepsy and status epilepticus</t>
  </si>
  <si>
    <t>G40-G41</t>
  </si>
  <si>
    <t>Cardiovascular diseases</t>
  </si>
  <si>
    <t>Rheumatic and other valvular heart disease</t>
  </si>
  <si>
    <t>I01-I09</t>
  </si>
  <si>
    <t>Hypertensive diseases</t>
  </si>
  <si>
    <t>I10-I15</t>
  </si>
  <si>
    <t>Ischaemic heart disease</t>
  </si>
  <si>
    <t>I20-I25</t>
  </si>
  <si>
    <t>DVT with pulmonary embolism</t>
  </si>
  <si>
    <t>I26, I80.1-I80.3, I80.9, I82.9</t>
  </si>
  <si>
    <t>Cerebrovascular diseases</t>
  </si>
  <si>
    <t>I60-I69</t>
  </si>
  <si>
    <t>Aortic aneurysm and dissection</t>
  </si>
  <si>
    <t>I71</t>
  </si>
  <si>
    <t>Respiratory diseases</t>
  </si>
  <si>
    <t>Influenza (including swine flu)</t>
  </si>
  <si>
    <t>J09-J11</t>
  </si>
  <si>
    <t>Pneumonia</t>
  </si>
  <si>
    <t>J12-J18</t>
  </si>
  <si>
    <t>Chronic obstructive pulmonary disorder</t>
  </si>
  <si>
    <t>J40-J44</t>
  </si>
  <si>
    <t>Asthma</t>
  </si>
  <si>
    <t>J45-J46</t>
  </si>
  <si>
    <t>Digestive disorders</t>
  </si>
  <si>
    <t>Gastric and duodenal ulcer</t>
  </si>
  <si>
    <t>K25-K28</t>
  </si>
  <si>
    <t>Acute abdomen, appendicitis, intestinal obstruction, cholecystitis/lithiasis, pancreatitis, hernia</t>
  </si>
  <si>
    <t>K35-K38, K40-K46, K80-K83, K85, K86.1-K86.9, K91.5</t>
  </si>
  <si>
    <t>Genitourinary disorders</t>
  </si>
  <si>
    <t>Nephritis and nephrosis</t>
  </si>
  <si>
    <t>N00-N07, N17-N19, N25-N27</t>
  </si>
  <si>
    <t>Obstructive uropathy and prostatic hyperplasia</t>
  </si>
  <si>
    <t>N13, N20-N21, N35, N40, N99.1</t>
  </si>
  <si>
    <t>Maternal and infant</t>
  </si>
  <si>
    <t>Complications of perinatal period</t>
  </si>
  <si>
    <t>P00-P96, A33</t>
  </si>
  <si>
    <t>Congenital malformations, deformations and chromosomal anomalies</t>
  </si>
  <si>
    <t>Q00-Q99</t>
  </si>
  <si>
    <t>Unintentional injuries</t>
  </si>
  <si>
    <t>Transport Accidents</t>
  </si>
  <si>
    <t>V01-V99</t>
  </si>
  <si>
    <t>Accidental Injury</t>
  </si>
  <si>
    <t>W00-X59</t>
  </si>
  <si>
    <t>Intentional injuries</t>
  </si>
  <si>
    <t>Suicide and self inflicted injuries</t>
  </si>
  <si>
    <t>X60-X84, Y10-Y34</t>
  </si>
  <si>
    <t>Homicide/Assault</t>
  </si>
  <si>
    <t>X85-Y09, U50.9</t>
  </si>
  <si>
    <t>Misadventures to patients during surgical and medical care</t>
  </si>
  <si>
    <t>Y60-Y69, Y83-Y84</t>
  </si>
  <si>
    <t>For further information about the selection of this list of causes, please see the document below:</t>
  </si>
  <si>
    <t>Definition of avoidable Mortality</t>
  </si>
  <si>
    <t>Causes of death considered avoidable, amenable &amp; preventable, European age-standardised rate (EASR) per 100,000, persons, Wales, 2003-2014</t>
  </si>
  <si>
    <t>Wales</t>
  </si>
  <si>
    <t>Avoidable</t>
  </si>
  <si>
    <t>Count</t>
  </si>
  <si>
    <t>EASR (95% Confidence Intervals)</t>
  </si>
  <si>
    <t>Produced by Public Health Wales Observatory, using PHM (ONS) and MYE (ONS)</t>
  </si>
  <si>
    <t>Causes of death considered avoidable, amenable &amp; preventable, European age-standardised rate (EASR) per 100,000, persons, Betsi Cadwaladr UHB, 2003-2014</t>
  </si>
  <si>
    <t>Betsi Cadwaladr UHB</t>
  </si>
  <si>
    <t>Causes of death considered avoidable, amenable &amp; preventable, European age-standardised rate (EASR) per 100,000, persons, Isle of Anglesey local authority, 2003-2014</t>
  </si>
  <si>
    <t>Anglesey</t>
  </si>
  <si>
    <t>Causes of death considered avoidable, amenable &amp; preventable, European age-standardised rate (EASR) per 100,000, persons, Gwynedd local authority, 2003-2014</t>
  </si>
  <si>
    <t>Gwynedd</t>
  </si>
  <si>
    <t>Causes of death considered avoidable, amenable &amp; preventable, European age-standardised rate (EASR) per 100,000, persons, Conwy local authority, 2003-2014</t>
  </si>
  <si>
    <t>Conwy</t>
  </si>
  <si>
    <t>Causes of death considered avoidable, amenable &amp; preventable, European age-standardised rate (EASR) per 100,000, persons, Denbighshire local authority, 2003-2014</t>
  </si>
  <si>
    <t>Denbighshire</t>
  </si>
  <si>
    <t>Causes of death considered avoidable, amenable &amp; preventable, European age-standardised rate (EASR) per 100,000, persons, Flintshire local authority, 2003-2014</t>
  </si>
  <si>
    <t>Flintshire</t>
  </si>
  <si>
    <t>Causes of death considered avoidable, amenable &amp; preventable, European age-standardised rate (EASR) per 100,000, persons, Wrexham local authority, 2003-2014</t>
  </si>
  <si>
    <t>Wrexham</t>
  </si>
  <si>
    <t>Causes of death considered avoidable, amenable &amp; preventable, European age-standardised rate (EASR) per 100,000, persons, Powys THB, 2003-2014</t>
  </si>
  <si>
    <t>Powys Thb</t>
  </si>
  <si>
    <t>Causes of death considered avoidable, amenable &amp; preventable, European age-standardised rate (EASR) per 100,000, persons, Hywel Dda UHB, 2003-2014</t>
  </si>
  <si>
    <t>Hywel Dda UHB</t>
  </si>
  <si>
    <t>Causes of death considered avoidable, amenable &amp; preventable, European age-standardised rate (EASR) per 100,000, persons, Pembrokeshire local authority, 2003-2014</t>
  </si>
  <si>
    <t>Pembrokeshire</t>
  </si>
  <si>
    <t>Causes of death considered avoidable, amenable &amp; preventable, European age-standardised rate (EASR) per 100,000, persons, Ceredigion local authority, 2003-2014</t>
  </si>
  <si>
    <t>Ceredigion</t>
  </si>
  <si>
    <t>Causes of death considered avoidable, amenable &amp; preventable, European age-standardised rate (EASR) per 100,000, persons, Carmarthenshire local authority, 2003-2014</t>
  </si>
  <si>
    <t>Carmarthenshire</t>
  </si>
  <si>
    <t>Causes of death considered avoidable, amenable &amp; preventable, European age-standardised rate (EASR) per 100,000, persons, Abertawe Bro Morgannwg UHB, 2003-2014</t>
  </si>
  <si>
    <t>ABM UHB</t>
  </si>
  <si>
    <t>Causes of death considered avoidable, amenable &amp; preventable, European age-standardised rate (EASR) per 100,000, persons, Swansea local authority, 2003-2014</t>
  </si>
  <si>
    <t>Swansea</t>
  </si>
  <si>
    <t>Causes of death considered avoidable, amenable &amp; preventable, European age-standardised rate (EASR) per 100,000, persons, Neath Port Talbot local authority, 2003-2014</t>
  </si>
  <si>
    <t>Neath Port Talbot</t>
  </si>
  <si>
    <t>Causes of death considered avoidable, amenable &amp; preventable, European age-standardised rate (EASR) per 100,000, persons, Bridgend local authority, 2003-2014</t>
  </si>
  <si>
    <t>Bridgend</t>
  </si>
  <si>
    <t>Causes of death considered avoidable, amenable &amp; preventable, European age-standardised rate (EASR) per 100,000, persons, Cardiff and Vale UHB, 2003-2014</t>
  </si>
  <si>
    <t>Cardiff and Vale UHB</t>
  </si>
  <si>
    <t>Causes of death considered avoidable, amenable &amp; preventable, European age-standardised rate (EASR) per 100,000, persons, Vale of Glamorgan local authority, 2003-2014</t>
  </si>
  <si>
    <t>Vale of Glamorgan</t>
  </si>
  <si>
    <t>Causes of death considered avoidable, amenable &amp; preventable, European age-standardised rate (EASR) per 100,000, persons, Cardiff local authority, 2003-2014</t>
  </si>
  <si>
    <t>Cardiff</t>
  </si>
  <si>
    <t>Causes of death considered avoidable, amenable &amp; preventable, European age-standardised rate (EASR) per 100,000, persons, Cwm Taf UHB, 2003-2014</t>
  </si>
  <si>
    <t>Cwm Taf UHB</t>
  </si>
  <si>
    <t>Causes of death considered avoidable, amenable &amp; preventable, European age-standardised rate (EASR) per 100,000, persons, Rhondda Cynon Taf local authority, 2003-2014</t>
  </si>
  <si>
    <t>Causes of death considered avoidable, amenable &amp; preventable, European age-standardised rate (EASR) per 100,000, persons, Merthyr Tydfil local authority, 2003-2014</t>
  </si>
  <si>
    <t>Merthyr Tydfil</t>
  </si>
  <si>
    <t>Causes of death considered avoidable, amenable &amp; preventable, European age-standardised rate (EASR) per 100,000, persons, Aneurin Bevan UHB, 2003-2014</t>
  </si>
  <si>
    <t>Aneurin Bevan UHB</t>
  </si>
  <si>
    <t>Causes of death considered avoidable, amenable &amp; preventable, European age-standardised rate (EASR) per 100,000, persons, Caerphilly local authority, 2003-2014</t>
  </si>
  <si>
    <t>Caerphilly</t>
  </si>
  <si>
    <t>Causes of death considered avoidable, amenable &amp; preventable, European age-standardised rate (EASR) per 100,000, persons, Blaenau Gwent local authority, 2003-2014</t>
  </si>
  <si>
    <t>Blaenau Gwent</t>
  </si>
  <si>
    <t>Causes of death considered avoidable, amenable &amp; preventable, European age-standardised rate (EASR) per 100,000, persons, Torfaen local authority, 2003-2014</t>
  </si>
  <si>
    <t>Torfaen</t>
  </si>
  <si>
    <t>Causes of death considered avoidable, amenable &amp; preventable, European age-standardised rate (EASR) per 100,000, persons, Monmouthshire local authority, 2003-2014</t>
  </si>
  <si>
    <t>Monmouthshire</t>
  </si>
  <si>
    <t>Causes of death considered avoidable, amenable &amp; preventable, European age-standardised rate (EASR) per 100,000, persons, Newport local authority, 2003-2014</t>
  </si>
  <si>
    <t>Newport</t>
  </si>
  <si>
    <t>327.3</t>
  </si>
  <si>
    <t>307.1</t>
  </si>
  <si>
    <t>301.7</t>
  </si>
  <si>
    <t>289.7</t>
  </si>
  <si>
    <t>292.2</t>
  </si>
  <si>
    <t>281.9</t>
  </si>
  <si>
    <t>271.4</t>
  </si>
  <si>
    <t>261.5</t>
  </si>
  <si>
    <t>252.7</t>
  </si>
  <si>
    <t>249.4</t>
  </si>
  <si>
    <t>238.1</t>
  </si>
  <si>
    <t>(320.4-334.2)</t>
  </si>
  <si>
    <t>(300.5-313.8)</t>
  </si>
  <si>
    <t>(295.2-308.3)</t>
  </si>
  <si>
    <t>(283.4-296.2)</t>
  </si>
  <si>
    <t>(285.9-298.7)</t>
  </si>
  <si>
    <t>(275.8-288.2)</t>
  </si>
  <si>
    <t>(265.4-277.5)</t>
  </si>
  <si>
    <t>(255.7-267.5)</t>
  </si>
  <si>
    <t>(247.0-258.5)</t>
  </si>
  <si>
    <t>(243.7-255.1)</t>
  </si>
  <si>
    <t>(243.8-255.0)</t>
  </si>
  <si>
    <t>(232.7-243.6)</t>
  </si>
  <si>
    <t>308.8</t>
  </si>
  <si>
    <t>296.8</t>
  </si>
  <si>
    <t>305.8</t>
  </si>
  <si>
    <t>289.1</t>
  </si>
  <si>
    <t>284.6</t>
  </si>
  <si>
    <t>287.1</t>
  </si>
  <si>
    <t>277.2</t>
  </si>
  <si>
    <t>259.2</t>
  </si>
  <si>
    <t>238.9</t>
  </si>
  <si>
    <t>246.2</t>
  </si>
  <si>
    <t>241.4</t>
  </si>
  <si>
    <t>241.7</t>
  </si>
  <si>
    <t>(295.3-322.8)</t>
  </si>
  <si>
    <t>(283.6-310.4)</t>
  </si>
  <si>
    <t>(292.5-319.6)</t>
  </si>
  <si>
    <t>(276.2-302.4)</t>
  </si>
  <si>
    <t>(271.9-297.8)</t>
  </si>
  <si>
    <t>(274.5-300.2)</t>
  </si>
  <si>
    <t>(264.9-290.0)</t>
  </si>
  <si>
    <t>(247.4-271.5)</t>
  </si>
  <si>
    <t>(227.6-250.6)</t>
  </si>
  <si>
    <t>(234.8-258.0)</t>
  </si>
  <si>
    <t>(230.2-253.0)</t>
  </si>
  <si>
    <t>(230.5-253.2)</t>
  </si>
  <si>
    <t>268.8</t>
  </si>
  <si>
    <t>270.6</t>
  </si>
  <si>
    <t>315.7</t>
  </si>
  <si>
    <t>268.3</t>
  </si>
  <si>
    <t>269.0</t>
  </si>
  <si>
    <t>286.9</t>
  </si>
  <si>
    <t>280.3</t>
  </si>
  <si>
    <t>256.9</t>
  </si>
  <si>
    <t>205.6</t>
  </si>
  <si>
    <t>236.6</t>
  </si>
  <si>
    <t>245.7</t>
  </si>
  <si>
    <t>220.7</t>
  </si>
  <si>
    <t>(231.2-310.8)</t>
  </si>
  <si>
    <t>(232.9-312.8)</t>
  </si>
  <si>
    <t>(275.4-360.2)</t>
  </si>
  <si>
    <t>(231.7-309.1)</t>
  </si>
  <si>
    <t>(232.8-309.1)</t>
  </si>
  <si>
    <t>(249.5-328.2)</t>
  </si>
  <si>
    <t>(243.9-320.6)</t>
  </si>
  <si>
    <t>(222.2-295.4)</t>
  </si>
  <si>
    <t>(175.0-240.1)</t>
  </si>
  <si>
    <t>(203.3-273.8)</t>
  </si>
  <si>
    <t>(212.0-283.2)</t>
  </si>
  <si>
    <t>(188.7-256.4)</t>
  </si>
  <si>
    <t>273.8</t>
  </si>
  <si>
    <t>295.7</t>
  </si>
  <si>
    <t>281.5</t>
  </si>
  <si>
    <t>261.2</t>
  </si>
  <si>
    <t>285.2</t>
  </si>
  <si>
    <t>278.9</t>
  </si>
  <si>
    <t>264.3</t>
  </si>
  <si>
    <t>277.6</t>
  </si>
  <si>
    <t>214.3</t>
  </si>
  <si>
    <t>236.7</t>
  </si>
  <si>
    <t>210.8</t>
  </si>
  <si>
    <t>213.2</t>
  </si>
  <si>
    <t>(244.3-305.9)</t>
  </si>
  <si>
    <t>(265.1-328.9)</t>
  </si>
  <si>
    <t>(251.7-313.9)</t>
  </si>
  <si>
    <t>(232.5-292.4)</t>
  </si>
  <si>
    <t>(255.4-317.6)</t>
  </si>
  <si>
    <t>(249.5-310.8)</t>
  </si>
  <si>
    <t>(236.1-295.0)</t>
  </si>
  <si>
    <t>(248.7-309.0)</t>
  </si>
  <si>
    <t>(189.0-242.1)</t>
  </si>
  <si>
    <t>(210.0-265.8)</t>
  </si>
  <si>
    <t>(186.1-237.9)</t>
  </si>
  <si>
    <t>(188.6-240.1)</t>
  </si>
  <si>
    <t>305.9</t>
  </si>
  <si>
    <t>309.1</t>
  </si>
  <si>
    <t>320.4</t>
  </si>
  <si>
    <t>281.6</t>
  </si>
  <si>
    <t>285.6</t>
  </si>
  <si>
    <t>292.1</t>
  </si>
  <si>
    <t>260.6</t>
  </si>
  <si>
    <t>240.8</t>
  </si>
  <si>
    <t>255.3</t>
  </si>
  <si>
    <t>239.2</t>
  </si>
  <si>
    <t>224.8</t>
  </si>
  <si>
    <t>273.9</t>
  </si>
  <si>
    <t>(275.0-339.4)</t>
  </si>
  <si>
    <t>(278.2-342.5)</t>
  </si>
  <si>
    <t>(289.1-354.2)</t>
  </si>
  <si>
    <t>(252.4-313.3)</t>
  </si>
  <si>
    <t>(256.3-317.3)</t>
  </si>
  <si>
    <t>(262.5-324.0)</t>
  </si>
  <si>
    <t>(232.8-290.7)</t>
  </si>
  <si>
    <t>(214.3-269.6)</t>
  </si>
  <si>
    <t>(228.1-284.7)</t>
  </si>
  <si>
    <t>(213.4-267.3)</t>
  </si>
  <si>
    <t>(199.6-252.2)</t>
  </si>
  <si>
    <t>(246.0-304.2)</t>
  </si>
  <si>
    <t>340.5</t>
  </si>
  <si>
    <t>297.8</t>
  </si>
  <si>
    <t>317.4</t>
  </si>
  <si>
    <t>329.0</t>
  </si>
  <si>
    <t>272.5</t>
  </si>
  <si>
    <t>283.3</t>
  </si>
  <si>
    <t>317.1</t>
  </si>
  <si>
    <t>260.8</t>
  </si>
  <si>
    <t>265.7</t>
  </si>
  <si>
    <t>282.6</t>
  </si>
  <si>
    <t>256.6</t>
  </si>
  <si>
    <t>242.9</t>
  </si>
  <si>
    <t>(303.6-380.7)</t>
  </si>
  <si>
    <t>(263.7-335.0)</t>
  </si>
  <si>
    <t>(282.1-355.8)</t>
  </si>
  <si>
    <t>(293.4-367.8)</t>
  </si>
  <si>
    <t>(240.6-307.4)</t>
  </si>
  <si>
    <t>(250.9-318.8)</t>
  </si>
  <si>
    <t>(282.7-354.6)</t>
  </si>
  <si>
    <t>(229.8-294.8)</t>
  </si>
  <si>
    <t>(234.5-299.8)</t>
  </si>
  <si>
    <t>(250.4-317.7)</t>
  </si>
  <si>
    <t>(226.4-289.7)</t>
  </si>
  <si>
    <t>(213.9-274.7)</t>
  </si>
  <si>
    <t>316.1</t>
  </si>
  <si>
    <t>286.7</t>
  </si>
  <si>
    <t>297.9</t>
  </si>
  <si>
    <t>301.9</t>
  </si>
  <si>
    <t>281.3</t>
  </si>
  <si>
    <t>253.2</t>
  </si>
  <si>
    <t>266.7</t>
  </si>
  <si>
    <t>241.2</t>
  </si>
  <si>
    <t>242.2</t>
  </si>
  <si>
    <t>230.4</t>
  </si>
  <si>
    <t>257.0</t>
  </si>
  <si>
    <t>233.8</t>
  </si>
  <si>
    <t>(286.2-348.3)</t>
  </si>
  <si>
    <t>(258.4-317.2)</t>
  </si>
  <si>
    <t>(269.1-328.9)</t>
  </si>
  <si>
    <t>(273.0-333.0)</t>
  </si>
  <si>
    <t>(253.6-311.3)</t>
  </si>
  <si>
    <t>(227.6-280.9)</t>
  </si>
  <si>
    <t>(240.7-294.7)</t>
  </si>
  <si>
    <t>(216.7-267.6)</t>
  </si>
  <si>
    <t>(217.7-268.7)</t>
  </si>
  <si>
    <t>(206.8-255.9)</t>
  </si>
  <si>
    <t>(232.1-283.9)</t>
  </si>
  <si>
    <t>(210.3-259.1)</t>
  </si>
  <si>
    <t>341.4</t>
  </si>
  <si>
    <t>313.9</t>
  </si>
  <si>
    <t>299.1</t>
  </si>
  <si>
    <t>312.9</t>
  </si>
  <si>
    <t>338.3</t>
  </si>
  <si>
    <t>292.5</t>
  </si>
  <si>
    <t>284.4</t>
  </si>
  <si>
    <t>246.5</t>
  </si>
  <si>
    <t>263.7</t>
  </si>
  <si>
    <t>258.9</t>
  </si>
  <si>
    <t>260.5</t>
  </si>
  <si>
    <t>(308.0-377.5)</t>
  </si>
  <si>
    <t>(283.8-350.9)</t>
  </si>
  <si>
    <t>(282.2-348.3)</t>
  </si>
  <si>
    <t>(268.0-332.8)</t>
  </si>
  <si>
    <t>(281.5-346.9)</t>
  </si>
  <si>
    <t>(305.9-373.2)</t>
  </si>
  <si>
    <t>(262.9-324.6)</t>
  </si>
  <si>
    <t>(255.4-315.8)</t>
  </si>
  <si>
    <t>(219.5-275.8)</t>
  </si>
  <si>
    <t>(236.1-293.6)</t>
  </si>
  <si>
    <t>(232.0-288.0)</t>
  </si>
  <si>
    <t>(233.6-289.6)</t>
  </si>
  <si>
    <t>254.5</t>
  </si>
  <si>
    <t>253.8</t>
  </si>
  <si>
    <t>213.6</t>
  </si>
  <si>
    <t>209.9</t>
  </si>
  <si>
    <t>210.7</t>
  </si>
  <si>
    <t>207.2</t>
  </si>
  <si>
    <t>221.8</t>
  </si>
  <si>
    <t>198.6</t>
  </si>
  <si>
    <t>202.9</t>
  </si>
  <si>
    <t>194.8</t>
  </si>
  <si>
    <t>(245.9-304.3)</t>
  </si>
  <si>
    <t>(227.9-283.2)</t>
  </si>
  <si>
    <t>(227.5-282.4)</t>
  </si>
  <si>
    <t>(208.7-261.1)</t>
  </si>
  <si>
    <t>(190.0-239.3)</t>
  </si>
  <si>
    <t>(186.6-235.2)</t>
  </si>
  <si>
    <t>(187.4-236.1)</t>
  </si>
  <si>
    <t>(184.4-232.1)</t>
  </si>
  <si>
    <t>(198.4-247.2)</t>
  </si>
  <si>
    <t>(176.5-222.7)</t>
  </si>
  <si>
    <t>(180.8-226.9)</t>
  </si>
  <si>
    <t>(173.3-218.2)</t>
  </si>
  <si>
    <t>312.2</t>
  </si>
  <si>
    <t>293.2</t>
  </si>
  <si>
    <t>260.3</t>
  </si>
  <si>
    <t>258.8</t>
  </si>
  <si>
    <t>274.6</t>
  </si>
  <si>
    <t>248.3</t>
  </si>
  <si>
    <t>233.5</t>
  </si>
  <si>
    <t>225.2</t>
  </si>
  <si>
    <t>220.3</t>
  </si>
  <si>
    <t>231.5</t>
  </si>
  <si>
    <t>202.5</t>
  </si>
  <si>
    <t>(294.2-331.1)</t>
  </si>
  <si>
    <t>(275.8-311.3)</t>
  </si>
  <si>
    <t>(269.9-304.7)</t>
  </si>
  <si>
    <t>(244.2-277.2)</t>
  </si>
  <si>
    <t>(242.8-275.4)</t>
  </si>
  <si>
    <t>(258.3-291.7)</t>
  </si>
  <si>
    <t>(232.9-264.4)</t>
  </si>
  <si>
    <t>(218.6-249.1)</t>
  </si>
  <si>
    <t>(210.7-240.4)</t>
  </si>
  <si>
    <t>(206.0-235.4)</t>
  </si>
  <si>
    <t>(217.0-246.8)</t>
  </si>
  <si>
    <t>(189.1-216.7)</t>
  </si>
  <si>
    <t>303.2</t>
  </si>
  <si>
    <t>280.6</t>
  </si>
  <si>
    <t>285.9</t>
  </si>
  <si>
    <t>255.8</t>
  </si>
  <si>
    <t>256.1</t>
  </si>
  <si>
    <t>281.0</t>
  </si>
  <si>
    <t>242.5</t>
  </si>
  <si>
    <t>229.5</t>
  </si>
  <si>
    <t>225.6</t>
  </si>
  <si>
    <t>228.1</t>
  </si>
  <si>
    <t>236.8</t>
  </si>
  <si>
    <t>193.9</t>
  </si>
  <si>
    <t>(272.3-336.7)</t>
  </si>
  <si>
    <t>(251.2-312.4)</t>
  </si>
  <si>
    <t>(256.3-317.9)</t>
  </si>
  <si>
    <t>(228.2-285.8)</t>
  </si>
  <si>
    <t>(228.6-286.0)</t>
  </si>
  <si>
    <t>(252.3-312.0)</t>
  </si>
  <si>
    <t>(216.4-270.9)</t>
  </si>
  <si>
    <t>(203.9-257.3)</t>
  </si>
  <si>
    <t>(200.4-253.0)</t>
  </si>
  <si>
    <t>(203.0-255.3)</t>
  </si>
  <si>
    <t>(211.6-264.2)</t>
  </si>
  <si>
    <t>(171.1-218.8)</t>
  </si>
  <si>
    <t>248.2</t>
  </si>
  <si>
    <t>275.4</t>
  </si>
  <si>
    <t>199.0</t>
  </si>
  <si>
    <t>211.2</t>
  </si>
  <si>
    <t>225.9</t>
  </si>
  <si>
    <t>219.8</t>
  </si>
  <si>
    <t>203.2</t>
  </si>
  <si>
    <t>179.9</t>
  </si>
  <si>
    <t>200.9</t>
  </si>
  <si>
    <t>192.7</t>
  </si>
  <si>
    <t>(212.9-287.7)</t>
  </si>
  <si>
    <t>(238.5-316.3)</t>
  </si>
  <si>
    <t>(224.2-300.5)</t>
  </si>
  <si>
    <t>(168.1-233.9)</t>
  </si>
  <si>
    <t>(179.4-246.9)</t>
  </si>
  <si>
    <t>(192.9-262.9)</t>
  </si>
  <si>
    <t>(187.8-255.7)</t>
  </si>
  <si>
    <t>(174.6-240.3)</t>
  </si>
  <si>
    <t>(172.6-237.7)</t>
  </si>
  <si>
    <t>(151.1-212.5)</t>
  </si>
  <si>
    <t>(170.0-235.8)</t>
  </si>
  <si>
    <t>(163.5-225.6)</t>
  </si>
  <si>
    <t>346.1</t>
  </si>
  <si>
    <t>309.4</t>
  </si>
  <si>
    <t>300.4</t>
  </si>
  <si>
    <t>289.6</t>
  </si>
  <si>
    <t>280.9</t>
  </si>
  <si>
    <t>291.0</t>
  </si>
  <si>
    <t>264.7</t>
  </si>
  <si>
    <t>247.7</t>
  </si>
  <si>
    <t>234.0</t>
  </si>
  <si>
    <t>230.5</t>
  </si>
  <si>
    <t>240.6</t>
  </si>
  <si>
    <t>212.1</t>
  </si>
  <si>
    <t>(318.9-375.1)</t>
  </si>
  <si>
    <t>(283.8-336.8)</t>
  </si>
  <si>
    <t>(275.3-327.2)</t>
  </si>
  <si>
    <t>(265.2-315.7)</t>
  </si>
  <si>
    <t>(257.1-306.4)</t>
  </si>
  <si>
    <t>(266.9-316.7)</t>
  </si>
  <si>
    <t>(241.8-289.2)</t>
  </si>
  <si>
    <t>(225.7-271.2)</t>
  </si>
  <si>
    <t>(212.8-256.7)</t>
  </si>
  <si>
    <t>(209.5-253.0)</t>
  </si>
  <si>
    <t>(219.3-263.4)</t>
  </si>
  <si>
    <t>(192.4-233.3)</t>
  </si>
  <si>
    <t>347.1</t>
  </si>
  <si>
    <t>328.3</t>
  </si>
  <si>
    <t>303.6</t>
  </si>
  <si>
    <t>308.2</t>
  </si>
  <si>
    <t>299.7</t>
  </si>
  <si>
    <t>275.1</t>
  </si>
  <si>
    <t>294.2</t>
  </si>
  <si>
    <t>266.8</t>
  </si>
  <si>
    <t>290.4</t>
  </si>
  <si>
    <t>276.6</t>
  </si>
  <si>
    <t>267.6</t>
  </si>
  <si>
    <t>255.2</t>
  </si>
  <si>
    <t>(330.1-364.7)</t>
  </si>
  <si>
    <t>(311.8-345.4)</t>
  </si>
  <si>
    <t>(287.8-320.0)</t>
  </si>
  <si>
    <t>(292.4-324.7)</t>
  </si>
  <si>
    <t>(284.2-315.8)</t>
  </si>
  <si>
    <t>(260.4-290.4)</t>
  </si>
  <si>
    <t>(279.0-310.0)</t>
  </si>
  <si>
    <t>(252.5-281.7)</t>
  </si>
  <si>
    <t>(275.6-305.9)</t>
  </si>
  <si>
    <t>(262.2-291.6)</t>
  </si>
  <si>
    <t>(253.5-282.2)</t>
  </si>
  <si>
    <t>(241.6-269.4)</t>
  </si>
  <si>
    <t>333.6</t>
  </si>
  <si>
    <t>322.4</t>
  </si>
  <si>
    <t>304.0</t>
  </si>
  <si>
    <t>313.7</t>
  </si>
  <si>
    <t>282.1</t>
  </si>
  <si>
    <t>262.7</t>
  </si>
  <si>
    <t>294.5</t>
  </si>
  <si>
    <t>257.3</t>
  </si>
  <si>
    <t>276.8</t>
  </si>
  <si>
    <t>285.3</t>
  </si>
  <si>
    <t>256.4</t>
  </si>
  <si>
    <t>242.3</t>
  </si>
  <si>
    <t>(309.2-359.3)</t>
  </si>
  <si>
    <t>(298.4-347.8)</t>
  </si>
  <si>
    <t>(280.7-328.6)</t>
  </si>
  <si>
    <t>(290.2-338.6)</t>
  </si>
  <si>
    <t>(260.0-305.7)</t>
  </si>
  <si>
    <t>(241.4-285.4)</t>
  </si>
  <si>
    <t>(272.0-318.3)</t>
  </si>
  <si>
    <t>(236.5-279.5)</t>
  </si>
  <si>
    <t>(255.2-299.7)</t>
  </si>
  <si>
    <t>(263.5-308.4)</t>
  </si>
  <si>
    <t>(235.9-278.2)</t>
  </si>
  <si>
    <t>(222.4-263.3)</t>
  </si>
  <si>
    <t>360.6</t>
  </si>
  <si>
    <t>334.9</t>
  </si>
  <si>
    <t>297.0</t>
  </si>
  <si>
    <t>300.0</t>
  </si>
  <si>
    <t>305.1</t>
  </si>
  <si>
    <t>284.5</t>
  </si>
  <si>
    <t>337.7</t>
  </si>
  <si>
    <t>273.3</t>
  </si>
  <si>
    <t>307.5</t>
  </si>
  <si>
    <t>267.5</t>
  </si>
  <si>
    <t>299.8</t>
  </si>
  <si>
    <t>(328.2-395.4)</t>
  </si>
  <si>
    <t>(303.8-368.3)</t>
  </si>
  <si>
    <t>(267.8-328.4)</t>
  </si>
  <si>
    <t>(270.9-331.4)</t>
  </si>
  <si>
    <t>(275.8-336.7)</t>
  </si>
  <si>
    <t>(256.6-314.6)</t>
  </si>
  <si>
    <t>(307.2-370.3)</t>
  </si>
  <si>
    <t>(246.2-302.5)</t>
  </si>
  <si>
    <t>(278.8-338.4)</t>
  </si>
  <si>
    <t>(241.0-296.0)</t>
  </si>
  <si>
    <t>(271.8-329.9)</t>
  </si>
  <si>
    <t>(242.8-297.2)</t>
  </si>
  <si>
    <t>358.0</t>
  </si>
  <si>
    <t>331.1</t>
  </si>
  <si>
    <t>310.4</t>
  </si>
  <si>
    <t>306.6</t>
  </si>
  <si>
    <t>325.1</t>
  </si>
  <si>
    <t>288.0</t>
  </si>
  <si>
    <t>249.8</t>
  </si>
  <si>
    <t>298.5</t>
  </si>
  <si>
    <t>273.5</t>
  </si>
  <si>
    <t>255.7</t>
  </si>
  <si>
    <t>262.6</t>
  </si>
  <si>
    <t>(324.4-394.0)</t>
  </si>
  <si>
    <t>(299.0-365.6)</t>
  </si>
  <si>
    <t>(279.5-343.7)</t>
  </si>
  <si>
    <t>(276.2-339.3)</t>
  </si>
  <si>
    <t>(294.1-358.5)</t>
  </si>
  <si>
    <t>(259.3-319.1)</t>
  </si>
  <si>
    <t>(223.3-278.5)</t>
  </si>
  <si>
    <t>(249.1-306.7)</t>
  </si>
  <si>
    <t>(269.9-329.2)</t>
  </si>
  <si>
    <t>(246.4-302.7)</t>
  </si>
  <si>
    <t>(229.7-283.8)</t>
  </si>
  <si>
    <t>(236.6-290.7)</t>
  </si>
  <si>
    <t>324.4</t>
  </si>
  <si>
    <t>295.2</t>
  </si>
  <si>
    <t>293.5</t>
  </si>
  <si>
    <t>287.2</t>
  </si>
  <si>
    <t>293.7</t>
  </si>
  <si>
    <t>277.4</t>
  </si>
  <si>
    <t>257.1</t>
  </si>
  <si>
    <t>272.7</t>
  </si>
  <si>
    <t>225.5</t>
  </si>
  <si>
    <t>227.6</t>
  </si>
  <si>
    <t>242.6</t>
  </si>
  <si>
    <t>233.7</t>
  </si>
  <si>
    <t>(305.4-344.3)</t>
  </si>
  <si>
    <t>(277.2-314.1)</t>
  </si>
  <si>
    <t>(275.5-312.3)</t>
  </si>
  <si>
    <t>(269.5-305.7)</t>
  </si>
  <si>
    <t>(276.1-312.2)</t>
  </si>
  <si>
    <t>(260.2-295.4)</t>
  </si>
  <si>
    <t>(240.8-274.1)</t>
  </si>
  <si>
    <t>(256.1-290.2)</t>
  </si>
  <si>
    <t>(210.5-241.3)</t>
  </si>
  <si>
    <t>(212.7-243.3)</t>
  </si>
  <si>
    <t>(227.3-258.7)</t>
  </si>
  <si>
    <t>(218.8-249.3)</t>
  </si>
  <si>
    <t>296.7</t>
  </si>
  <si>
    <t>258.5</t>
  </si>
  <si>
    <t>272.3</t>
  </si>
  <si>
    <t>264.0</t>
  </si>
  <si>
    <t>248.5</t>
  </si>
  <si>
    <t>245.8</t>
  </si>
  <si>
    <t>237.2</t>
  </si>
  <si>
    <t>207.6</t>
  </si>
  <si>
    <t>213.3</t>
  </si>
  <si>
    <t>226.3</t>
  </si>
  <si>
    <t>(264.8-331.3)</t>
  </si>
  <si>
    <t>(229.2-290.4)</t>
  </si>
  <si>
    <t>(242.3-304.9)</t>
  </si>
  <si>
    <t>(234.5-296.2)</t>
  </si>
  <si>
    <t>(243.1-304.4)</t>
  </si>
  <si>
    <t>(220.7-278.8)</t>
  </si>
  <si>
    <t>(218.5-275.6)</t>
  </si>
  <si>
    <t>(210.5-266.2)</t>
  </si>
  <si>
    <t>(182.8-234.7)</t>
  </si>
  <si>
    <t>(188.4-240.6)</t>
  </si>
  <si>
    <t>(200.9-253.9)</t>
  </si>
  <si>
    <t>(188.8-240.0)</t>
  </si>
  <si>
    <t>337.3</t>
  </si>
  <si>
    <t>313.3</t>
  </si>
  <si>
    <t>304.5</t>
  </si>
  <si>
    <t>298.3</t>
  </si>
  <si>
    <t>304.2</t>
  </si>
  <si>
    <t>291.6</t>
  </si>
  <si>
    <t>263.0</t>
  </si>
  <si>
    <t>290.6</t>
  </si>
  <si>
    <t>251.2</t>
  </si>
  <si>
    <t>245.5</t>
  </si>
  <si>
    <t>(313.8-362.0)</t>
  </si>
  <si>
    <t>(290.7-337.1)</t>
  </si>
  <si>
    <t>(282.3-328.0)</t>
  </si>
  <si>
    <t>(276.4-321.4)</t>
  </si>
  <si>
    <t>(282.3-327.3)</t>
  </si>
  <si>
    <t>(270.1-314.4)</t>
  </si>
  <si>
    <t>(242.9-284.2)</t>
  </si>
  <si>
    <t>(269.6-312.8)</t>
  </si>
  <si>
    <t>(215.4-253.8)</t>
  </si>
  <si>
    <t>(218.0-256.4)</t>
  </si>
  <si>
    <t>(232.1-271.5)</t>
  </si>
  <si>
    <t>(226.7-265.3)</t>
  </si>
  <si>
    <t>388.4</t>
  </si>
  <si>
    <t>339.7</t>
  </si>
  <si>
    <t>354.2</t>
  </si>
  <si>
    <t>333.5</t>
  </si>
  <si>
    <t>363.8</t>
  </si>
  <si>
    <t>343.0</t>
  </si>
  <si>
    <t>311.5</t>
  </si>
  <si>
    <t>311.6</t>
  </si>
  <si>
    <t>292.7</t>
  </si>
  <si>
    <t>310.1</t>
  </si>
  <si>
    <t>296.1</t>
  </si>
  <si>
    <t>(364.3-413.6)</t>
  </si>
  <si>
    <t>(317.2-363.4)</t>
  </si>
  <si>
    <t>(331.4-378.2)</t>
  </si>
  <si>
    <t>(311.5-356.7)</t>
  </si>
  <si>
    <t>(341.0-387.7)</t>
  </si>
  <si>
    <t>(320.9-366.3)</t>
  </si>
  <si>
    <t>(290.7-333.5)</t>
  </si>
  <si>
    <t>(292.1-334.9)</t>
  </si>
  <si>
    <t>(291.0-333.3)</t>
  </si>
  <si>
    <t>(272.8-313.7)</t>
  </si>
  <si>
    <t>(289.8-331.5)</t>
  </si>
  <si>
    <t>(276.3-316.9)</t>
  </si>
  <si>
    <t>382.7</t>
  </si>
  <si>
    <t>333.7</t>
  </si>
  <si>
    <t>351.9</t>
  </si>
  <si>
    <t>334.2</t>
  </si>
  <si>
    <t>369.1</t>
  </si>
  <si>
    <t>337.5</t>
  </si>
  <si>
    <t>318.9</t>
  </si>
  <si>
    <t>294.3</t>
  </si>
  <si>
    <t>305.7</t>
  </si>
  <si>
    <t>(356.1-410.8)</t>
  </si>
  <si>
    <t>(308.8-359.9)</t>
  </si>
  <si>
    <t>(326.6-378.7)</t>
  </si>
  <si>
    <t>(309.6-360.2)</t>
  </si>
  <si>
    <t>(343.5-396.1)</t>
  </si>
  <si>
    <t>(313.0-363.4)</t>
  </si>
  <si>
    <t>(276.9-323.8)</t>
  </si>
  <si>
    <t>(295.4-343.7)</t>
  </si>
  <si>
    <t>(297.1-345.0)</t>
  </si>
  <si>
    <t>(272.1-317.9)</t>
  </si>
  <si>
    <t>(283.1-329.5)</t>
  </si>
  <si>
    <t>(265.4-310.1)</t>
  </si>
  <si>
    <t>411.5</t>
  </si>
  <si>
    <t>363.3</t>
  </si>
  <si>
    <t>331.2</t>
  </si>
  <si>
    <t>341.9</t>
  </si>
  <si>
    <t>365.1</t>
  </si>
  <si>
    <t>359.1</t>
  </si>
  <si>
    <t>289.2</t>
  </si>
  <si>
    <t>277.3</t>
  </si>
  <si>
    <t>286.2</t>
  </si>
  <si>
    <t>328.2</t>
  </si>
  <si>
    <t>(356.5-472.6)</t>
  </si>
  <si>
    <t>(311.7-421.0)</t>
  </si>
  <si>
    <t>(312.5-421.1)</t>
  </si>
  <si>
    <t>(283.1-385.1)</t>
  </si>
  <si>
    <t>(293.2-396.3)</t>
  </si>
  <si>
    <t>(314.9-421.1)</t>
  </si>
  <si>
    <t>(309.9-413.7)</t>
  </si>
  <si>
    <t>(245.0-339.1)</t>
  </si>
  <si>
    <t>(234.7-325.3)</t>
  </si>
  <si>
    <t>(243.0-334.7)</t>
  </si>
  <si>
    <t>(282.2-379.5)</t>
  </si>
  <si>
    <t>(285.5-382.2)</t>
  </si>
  <si>
    <t>318.4</t>
  </si>
  <si>
    <t>300.6</t>
  </si>
  <si>
    <t>303.1</t>
  </si>
  <si>
    <t>267.4</t>
  </si>
  <si>
    <t>265.2</t>
  </si>
  <si>
    <t>254.6</t>
  </si>
  <si>
    <t>259.0</t>
  </si>
  <si>
    <t>233.0</t>
  </si>
  <si>
    <t>(315.2-347.7)</t>
  </si>
  <si>
    <t>(302.8-334.5)</t>
  </si>
  <si>
    <t>(285.5-316.2)</t>
  </si>
  <si>
    <t>(277.4-307.4)</t>
  </si>
  <si>
    <t>(288.2-318.6)</t>
  </si>
  <si>
    <t>(268.3-297.4)</t>
  </si>
  <si>
    <t>(253.6-281.7)</t>
  </si>
  <si>
    <t>(251.5-279.4)</t>
  </si>
  <si>
    <t>(241.3-268.4)</t>
  </si>
  <si>
    <t>(245.8-272.8)</t>
  </si>
  <si>
    <t>(233.6-259.8)</t>
  </si>
  <si>
    <t>(220.6-245.9)</t>
  </si>
  <si>
    <t>356.8</t>
  </si>
  <si>
    <t>354.5</t>
  </si>
  <si>
    <t>344.4</t>
  </si>
  <si>
    <t>316.2</t>
  </si>
  <si>
    <t>324.2</t>
  </si>
  <si>
    <t>309.0</t>
  </si>
  <si>
    <t>268.6</t>
  </si>
  <si>
    <t>275.9</t>
  </si>
  <si>
    <t>245.2</t>
  </si>
  <si>
    <t>266.3</t>
  </si>
  <si>
    <t>(326.8-388.9)</t>
  </si>
  <si>
    <t>(324.6-386.3)</t>
  </si>
  <si>
    <t>(315.2-375.5)</t>
  </si>
  <si>
    <t>(288.5-345.8)</t>
  </si>
  <si>
    <t>(296.4-354.0)</t>
  </si>
  <si>
    <t>(282.1-337.8)</t>
  </si>
  <si>
    <t>(243.8-295.1)</t>
  </si>
  <si>
    <t>(265.8-319.3)</t>
  </si>
  <si>
    <t>(251.1-302.6)</t>
  </si>
  <si>
    <t>(222.2-270.0)</t>
  </si>
  <si>
    <t>(232.6-281.3)</t>
  </si>
  <si>
    <t>(242.5-291.9)</t>
  </si>
  <si>
    <t>414.7</t>
  </si>
  <si>
    <t>397.6</t>
  </si>
  <si>
    <t>369.3</t>
  </si>
  <si>
    <t>377.6</t>
  </si>
  <si>
    <t>377.1</t>
  </si>
  <si>
    <t>325.4</t>
  </si>
  <si>
    <t>318.6</t>
  </si>
  <si>
    <t>324.7</t>
  </si>
  <si>
    <t>321.3</t>
  </si>
  <si>
    <t>332.7</t>
  </si>
  <si>
    <t>283.6</t>
  </si>
  <si>
    <t>272.0</t>
  </si>
  <si>
    <t>(365.3-468.8)</t>
  </si>
  <si>
    <t>(349.7-450.1)</t>
  </si>
  <si>
    <t>(323.4-419.9)</t>
  </si>
  <si>
    <t>(331.6-428.2)</t>
  </si>
  <si>
    <t>(331.3-427.5)</t>
  </si>
  <si>
    <t>(283.2-372.1)</t>
  </si>
  <si>
    <t>(276.9-364.9)</t>
  </si>
  <si>
    <t>(282.7-371.0)</t>
  </si>
  <si>
    <t>(279.7-367.4)</t>
  </si>
  <si>
    <t>(290.6-379.2)</t>
  </si>
  <si>
    <t>(245.2-326.4)</t>
  </si>
  <si>
    <t>(234.6-313.5)</t>
  </si>
  <si>
    <t>312.7</t>
  </si>
  <si>
    <t>295.1</t>
  </si>
  <si>
    <t>250.8</t>
  </si>
  <si>
    <t>310.6</t>
  </si>
  <si>
    <t>289.9</t>
  </si>
  <si>
    <t>271.2</t>
  </si>
  <si>
    <t>250.1</t>
  </si>
  <si>
    <t>280.2</t>
  </si>
  <si>
    <t>221.9</t>
  </si>
  <si>
    <t>(275.3-353.7)</t>
  </si>
  <si>
    <t>(258.8-335.0)</t>
  </si>
  <si>
    <t>(249.2-323.5)</t>
  </si>
  <si>
    <t>(217.9-287.3)</t>
  </si>
  <si>
    <t>(273.9-350.9)</t>
  </si>
  <si>
    <t>(254.6-328.8)</t>
  </si>
  <si>
    <t>(237.0-309.1)</t>
  </si>
  <si>
    <t>(225.9-295.5)</t>
  </si>
  <si>
    <t>(217.8-285.7)</t>
  </si>
  <si>
    <t>(246.1-317.7)</t>
  </si>
  <si>
    <t>(224.5-291.9)</t>
  </si>
  <si>
    <t>(192.3-254.8)</t>
  </si>
  <si>
    <t>253.3</t>
  </si>
  <si>
    <t>232.0</t>
  </si>
  <si>
    <t>205.1</t>
  </si>
  <si>
    <t>235.6</t>
  </si>
  <si>
    <t>221.1</t>
  </si>
  <si>
    <t>211.5</t>
  </si>
  <si>
    <t>194.9</t>
  </si>
  <si>
    <t>195.8</t>
  </si>
  <si>
    <t>194.6</t>
  </si>
  <si>
    <t>177.4</t>
  </si>
  <si>
    <t>(220.2-290.1)</t>
  </si>
  <si>
    <t>(200.8-266.6)</t>
  </si>
  <si>
    <t>(176.0-237.7)</t>
  </si>
  <si>
    <t>(204.4-270.2)</t>
  </si>
  <si>
    <t>(191.3-254.2)</t>
  </si>
  <si>
    <t>(182.5-243.7)</t>
  </si>
  <si>
    <t>(176.6-236.9)</t>
  </si>
  <si>
    <t>(167.6-225.2)</t>
  </si>
  <si>
    <t>(168.6-226.1)</t>
  </si>
  <si>
    <t>(168.0-224.8)</t>
  </si>
  <si>
    <t>(168.2-224.0)</t>
  </si>
  <si>
    <t>(152.7-205.0)</t>
  </si>
  <si>
    <t>324.5</t>
  </si>
  <si>
    <t>310.2</t>
  </si>
  <si>
    <t>290.1</t>
  </si>
  <si>
    <t>292.8</t>
  </si>
  <si>
    <t>273.0</t>
  </si>
  <si>
    <t>284.8</t>
  </si>
  <si>
    <t>242.1</t>
  </si>
  <si>
    <t>275.3</t>
  </si>
  <si>
    <t>247.2</t>
  </si>
  <si>
    <t>222.1</t>
  </si>
  <si>
    <t>(292.8-358.7)</t>
  </si>
  <si>
    <t>(279.3-343.6)</t>
  </si>
  <si>
    <t>(260.2-322.4)</t>
  </si>
  <si>
    <t>(257.5-319.3)</t>
  </si>
  <si>
    <t>(263.0-325.0)</t>
  </si>
  <si>
    <t>(244.5-303.9)</t>
  </si>
  <si>
    <t>(255.9-316.1)</t>
  </si>
  <si>
    <t>(229.9-286.9)</t>
  </si>
  <si>
    <t>(215.7-270.9)</t>
  </si>
  <si>
    <t>(247.4-305.5)</t>
  </si>
  <si>
    <t>(220.9-275.7)</t>
  </si>
  <si>
    <t>(197.3-249.2)</t>
  </si>
  <si>
    <t>182.0</t>
  </si>
  <si>
    <t>165.7</t>
  </si>
  <si>
    <t>162.3</t>
  </si>
  <si>
    <t>150.2</t>
  </si>
  <si>
    <t>146.9</t>
  </si>
  <si>
    <t>136.6</t>
  </si>
  <si>
    <t>132.4</t>
  </si>
  <si>
    <t>125.6</t>
  </si>
  <si>
    <t>121.7</t>
  </si>
  <si>
    <t>120.0</t>
  </si>
  <si>
    <t>117.0</t>
  </si>
  <si>
    <t>110.4</t>
  </si>
  <si>
    <t>(176.9-187.2)</t>
  </si>
  <si>
    <t>(160.8-170.6)</t>
  </si>
  <si>
    <t>(157.6-167.2)</t>
  </si>
  <si>
    <t>(145.6-154.8)</t>
  </si>
  <si>
    <t>(142.4-151.4)</t>
  </si>
  <si>
    <t>(132.3-141.0)</t>
  </si>
  <si>
    <t>(128.2-136.7)</t>
  </si>
  <si>
    <t>(121.6-129.7)</t>
  </si>
  <si>
    <t>(117.7-125.8)</t>
  </si>
  <si>
    <t>(116.1-124.0)</t>
  </si>
  <si>
    <t>(113.2-120.9)</t>
  </si>
  <si>
    <t>(106.7-114.1)</t>
  </si>
  <si>
    <t>168.1</t>
  </si>
  <si>
    <t>146.2</t>
  </si>
  <si>
    <t>158.0</t>
  </si>
  <si>
    <t>147.6</t>
  </si>
  <si>
    <t>143.4</t>
  </si>
  <si>
    <t>136.1</t>
  </si>
  <si>
    <t>131.9</t>
  </si>
  <si>
    <t>123.9</t>
  </si>
  <si>
    <t>112.0</t>
  </si>
  <si>
    <t>114.3</t>
  </si>
  <si>
    <t>115.0</t>
  </si>
  <si>
    <t>109.9</t>
  </si>
  <si>
    <t>(158.2-178.5)</t>
  </si>
  <si>
    <t>(136.9-155.8)</t>
  </si>
  <si>
    <t>(148.4-168.0)</t>
  </si>
  <si>
    <t>(138.4-157.2)</t>
  </si>
  <si>
    <t>(134.4-152.8)</t>
  </si>
  <si>
    <t>(127.5-145.2)</t>
  </si>
  <si>
    <t>(123.4-140.7)</t>
  </si>
  <si>
    <t>(115.7-132.4)</t>
  </si>
  <si>
    <t>(104.3-120.1)</t>
  </si>
  <si>
    <t>(106.5-122.4)</t>
  </si>
  <si>
    <t>(107.3-123.1)</t>
  </si>
  <si>
    <t>(102.5-117.8)</t>
  </si>
  <si>
    <t>133.4</t>
  </si>
  <si>
    <t>116.4</t>
  </si>
  <si>
    <t>162.7</t>
  </si>
  <si>
    <t>152.8</t>
  </si>
  <si>
    <t>141.5</t>
  </si>
  <si>
    <t>133.8</t>
  </si>
  <si>
    <t>118.6</t>
  </si>
  <si>
    <t>119.5</t>
  </si>
  <si>
    <t>85.1</t>
  </si>
  <si>
    <t>108.4</t>
  </si>
  <si>
    <t>121.2</t>
  </si>
  <si>
    <t>98.9</t>
  </si>
  <si>
    <t>(107.3-163.8)</t>
  </si>
  <si>
    <t>(92.2-144.9)</t>
  </si>
  <si>
    <t>(134.3-195.2)</t>
  </si>
  <si>
    <t>(125.4-184.3)</t>
  </si>
  <si>
    <t>(115.5-171.5)</t>
  </si>
  <si>
    <t>(108.9-162.8)</t>
  </si>
  <si>
    <t>(95.5-145.6)</t>
  </si>
  <si>
    <t>(96.3-146.5)</t>
  </si>
  <si>
    <t>(66.0-108.0)</t>
  </si>
  <si>
    <t>(86.5-134.0)</t>
  </si>
  <si>
    <t>(97.9-148.2)</t>
  </si>
  <si>
    <t>(78.3-123.3)</t>
  </si>
  <si>
    <t>148.5</t>
  </si>
  <si>
    <t>142.5</t>
  </si>
  <si>
    <t>137.6</t>
  </si>
  <si>
    <t>135.3</t>
  </si>
  <si>
    <t>144.0</t>
  </si>
  <si>
    <t>142.1</t>
  </si>
  <si>
    <t>124.3</t>
  </si>
  <si>
    <t>138.8</t>
  </si>
  <si>
    <t>105.6</t>
  </si>
  <si>
    <t>112.2</t>
  </si>
  <si>
    <t>102.2</t>
  </si>
  <si>
    <t>93.3</t>
  </si>
  <si>
    <t>(127.0-172.5)</t>
  </si>
  <si>
    <t>(121.5-166.0)</t>
  </si>
  <si>
    <t>(117.0-160.7)</t>
  </si>
  <si>
    <t>(114.9-158.2)</t>
  </si>
  <si>
    <t>(123.0-167.5)</t>
  </si>
  <si>
    <t>(121.4-165.4)</t>
  </si>
  <si>
    <t>(105.1-146.0)</t>
  </si>
  <si>
    <t>(118.6-161.5)</t>
  </si>
  <si>
    <t>(88.0-125.7)</t>
  </si>
  <si>
    <t>(94.1-132.8)</t>
  </si>
  <si>
    <t>(85.2-121.5)</t>
  </si>
  <si>
    <t>(77.2-111.6)</t>
  </si>
  <si>
    <t>172.9</t>
  </si>
  <si>
    <t>144.2</t>
  </si>
  <si>
    <t>159.6</t>
  </si>
  <si>
    <t>145.5</t>
  </si>
  <si>
    <t>138.9</t>
  </si>
  <si>
    <t>135.1</t>
  </si>
  <si>
    <t>126.8</t>
  </si>
  <si>
    <t>118.8</t>
  </si>
  <si>
    <t>119.6</t>
  </si>
  <si>
    <t>116.3</t>
  </si>
  <si>
    <t>112.8</t>
  </si>
  <si>
    <t>(149.9-198.3)</t>
  </si>
  <si>
    <t>(123.5-167.4)</t>
  </si>
  <si>
    <t>(137.8-183.9)</t>
  </si>
  <si>
    <t>(124.7-168.7)</t>
  </si>
  <si>
    <t>(118.9-161.4)</t>
  </si>
  <si>
    <t>(115.4-157.3)</t>
  </si>
  <si>
    <t>(107.7-148.3)</t>
  </si>
  <si>
    <t>(100.3-139.7)</t>
  </si>
  <si>
    <t>(101.2-140.3)</t>
  </si>
  <si>
    <t>(98.4-136.5)</t>
  </si>
  <si>
    <t>(95.2-132.7)</t>
  </si>
  <si>
    <t>(105.7-145.1)</t>
  </si>
  <si>
    <t>176.4</t>
  </si>
  <si>
    <t>146.3</t>
  </si>
  <si>
    <t>170.7</t>
  </si>
  <si>
    <t>152.1</t>
  </si>
  <si>
    <t>127.9</t>
  </si>
  <si>
    <t>133.0</t>
  </si>
  <si>
    <t>157.2</t>
  </si>
  <si>
    <t>123.6</t>
  </si>
  <si>
    <t>123.5</t>
  </si>
  <si>
    <t>127.1</t>
  </si>
  <si>
    <t>114.4</t>
  </si>
  <si>
    <t>111.9</t>
  </si>
  <si>
    <t>(150.1-206.0)</t>
  </si>
  <si>
    <t>(122.6-173.2)</t>
  </si>
  <si>
    <t>(145.1-199.5)</t>
  </si>
  <si>
    <t>(128.2-179.1)</t>
  </si>
  <si>
    <t>(106.3-152.5)</t>
  </si>
  <si>
    <t>(111.2-157.8)</t>
  </si>
  <si>
    <t>(133.2-184.2)</t>
  </si>
  <si>
    <t>(102.7-147.5)</t>
  </si>
  <si>
    <t>(102.6-147.3)</t>
  </si>
  <si>
    <t>(106.0-151.2)</t>
  </si>
  <si>
    <t>(94.7-137.1)</t>
  </si>
  <si>
    <t>(92.6-134.1)</t>
  </si>
  <si>
    <t>179.0</t>
  </si>
  <si>
    <t>150.4</t>
  </si>
  <si>
    <t>164.4</t>
  </si>
  <si>
    <t>148.0</t>
  </si>
  <si>
    <t>139.4</t>
  </si>
  <si>
    <t>116.0</t>
  </si>
  <si>
    <t>124.5</t>
  </si>
  <si>
    <t>113.0</t>
  </si>
  <si>
    <t>111.5</t>
  </si>
  <si>
    <t>109.5</t>
  </si>
  <si>
    <t>130.0</t>
  </si>
  <si>
    <t>104.2</t>
  </si>
  <si>
    <t>(156.6-203.6)</t>
  </si>
  <si>
    <t>(130.1-172.9)</t>
  </si>
  <si>
    <t>(143.2-187.7)</t>
  </si>
  <si>
    <t>(128.1-170.1)</t>
  </si>
  <si>
    <t>(120.1-160.9)</t>
  </si>
  <si>
    <t>(98.9-135.2)</t>
  </si>
  <si>
    <t>(107.1-144.0)</t>
  </si>
  <si>
    <t>(96.6-131.3)</t>
  </si>
  <si>
    <t>(95.3-129.6)</t>
  </si>
  <si>
    <t>(93.6-127.3)</t>
  </si>
  <si>
    <t>(112.6-149.3)</t>
  </si>
  <si>
    <t>(89.0-121.3)</t>
  </si>
  <si>
    <t>189.0</t>
  </si>
  <si>
    <t>166.9</t>
  </si>
  <si>
    <t>157.0</t>
  </si>
  <si>
    <t>157.3</t>
  </si>
  <si>
    <t>168.5</t>
  </si>
  <si>
    <t>162.4</t>
  </si>
  <si>
    <t>143.2</t>
  </si>
  <si>
    <t>130.6</t>
  </si>
  <si>
    <t>118.1</t>
  </si>
  <si>
    <t>108.8</t>
  </si>
  <si>
    <t>123.1</t>
  </si>
  <si>
    <t>(164.3-216.4)</t>
  </si>
  <si>
    <t>(143.7-192.8)</t>
  </si>
  <si>
    <t>(134.7-181.9)</t>
  </si>
  <si>
    <t>(135.0-182.2)</t>
  </si>
  <si>
    <t>(145.6-194.0)</t>
  </si>
  <si>
    <t>(140.2-187.2)</t>
  </si>
  <si>
    <t>(122.6-166.1)</t>
  </si>
  <si>
    <t>(111.3-152.3)</t>
  </si>
  <si>
    <t>(99.7-138.9)</t>
  </si>
  <si>
    <t>(95.3-133.1)</t>
  </si>
  <si>
    <t>(91.8-128.0)</t>
  </si>
  <si>
    <t>(104.9-143.5)</t>
  </si>
  <si>
    <t>143.3</t>
  </si>
  <si>
    <t>150.5</t>
  </si>
  <si>
    <t>124.1</t>
  </si>
  <si>
    <t>129.5</t>
  </si>
  <si>
    <t>128.9</t>
  </si>
  <si>
    <t>107.7</t>
  </si>
  <si>
    <t>93.1</t>
  </si>
  <si>
    <t>100.7</t>
  </si>
  <si>
    <t>102.6</t>
  </si>
  <si>
    <t>90.0</t>
  </si>
  <si>
    <t>99.0</t>
  </si>
  <si>
    <t>100.8</t>
  </si>
  <si>
    <t>(123.4-165.4)</t>
  </si>
  <si>
    <t>(130.3-172.8)</t>
  </si>
  <si>
    <t>(105.9-144.4)</t>
  </si>
  <si>
    <t>(111.1-150.1)</t>
  </si>
  <si>
    <t>(110.7-149.1)</t>
  </si>
  <si>
    <t>(91.2-126.3)</t>
  </si>
  <si>
    <t>(77.9-110.3)</t>
  </si>
  <si>
    <t>(85.1-118.4)</t>
  </si>
  <si>
    <t>(87.1-120.0)</t>
  </si>
  <si>
    <t>(75.5-106.5)</t>
  </si>
  <si>
    <t>(83.8-116.1)</t>
  </si>
  <si>
    <t>(85.5-117.9)</t>
  </si>
  <si>
    <t>153.3</t>
  </si>
  <si>
    <t>157.7</t>
  </si>
  <si>
    <t>130.5</t>
  </si>
  <si>
    <t>132.5</t>
  </si>
  <si>
    <t>128.6</t>
  </si>
  <si>
    <t>128.1</t>
  </si>
  <si>
    <t>111.3</t>
  </si>
  <si>
    <t>106.6</t>
  </si>
  <si>
    <t>105.9</t>
  </si>
  <si>
    <t>95.0</t>
  </si>
  <si>
    <t>(163.9-191.7)</t>
  </si>
  <si>
    <t>(140.9-166.5)</t>
  </si>
  <si>
    <t>(145.2-171.1)</t>
  </si>
  <si>
    <t>(119.2-142.5)</t>
  </si>
  <si>
    <t>(121.2-144.5)</t>
  </si>
  <si>
    <t>(117.6-140.4)</t>
  </si>
  <si>
    <t>(117.2-139.8)</t>
  </si>
  <si>
    <t>(101.1-122.2)</t>
  </si>
  <si>
    <t>(106.1-127.4)</t>
  </si>
  <si>
    <t>(96.7-117.2)</t>
  </si>
  <si>
    <t>(96.2-116.4)</t>
  </si>
  <si>
    <t>(85.8-104.8)</t>
  </si>
  <si>
    <t>165.0</t>
  </si>
  <si>
    <t>158.2</t>
  </si>
  <si>
    <t>170.6</t>
  </si>
  <si>
    <t>124.2</t>
  </si>
  <si>
    <t>118.9</t>
  </si>
  <si>
    <t>129.2</t>
  </si>
  <si>
    <t>123.2</t>
  </si>
  <si>
    <t>113.9</t>
  </si>
  <si>
    <t>122.2</t>
  </si>
  <si>
    <t>112.7</t>
  </si>
  <si>
    <t>104.7</t>
  </si>
  <si>
    <t>87.4</t>
  </si>
  <si>
    <t>(142.5-190.0)</t>
  </si>
  <si>
    <t>(136.4-182.5)</t>
  </si>
  <si>
    <t>(148.0-195.7)</t>
  </si>
  <si>
    <t>(105.4-145.4)</t>
  </si>
  <si>
    <t>(100.6-139.5)</t>
  </si>
  <si>
    <t>(110.1-150.6)</t>
  </si>
  <si>
    <t>(104.9-143.7)</t>
  </si>
  <si>
    <t>(96.1-133.9)</t>
  </si>
  <si>
    <t>(104.1-142.5)</t>
  </si>
  <si>
    <t>(95.3-132.4)</t>
  </si>
  <si>
    <t>(88.0-123.6)</t>
  </si>
  <si>
    <t>(72.5-104.5)</t>
  </si>
  <si>
    <t>135.9</t>
  </si>
  <si>
    <t>132.7</t>
  </si>
  <si>
    <t>107.1</t>
  </si>
  <si>
    <t>114.7</t>
  </si>
  <si>
    <t>100.4</t>
  </si>
  <si>
    <t>86.0</t>
  </si>
  <si>
    <t>97.9</t>
  </si>
  <si>
    <t>87.6</t>
  </si>
  <si>
    <t>90.6</t>
  </si>
  <si>
    <t>(124.8-183.6)</t>
  </si>
  <si>
    <t>(110.5-165.4)</t>
  </si>
  <si>
    <t>(107.5-162.0)</t>
  </si>
  <si>
    <t>(84.8-133.5)</t>
  </si>
  <si>
    <t>(92.0-141.4)</t>
  </si>
  <si>
    <t>(78.8-126.1)</t>
  </si>
  <si>
    <t>(81.0-128.1)</t>
  </si>
  <si>
    <t>(66.2-109.8)</t>
  </si>
  <si>
    <t>(86.5-134.2)</t>
  </si>
  <si>
    <t>(77.1-122.5)</t>
  </si>
  <si>
    <t>(68.0-110.9)</t>
  </si>
  <si>
    <t>(70.6-114.4)</t>
  </si>
  <si>
    <t>196.7</t>
  </si>
  <si>
    <t>159.7</t>
  </si>
  <si>
    <t>144.4</t>
  </si>
  <si>
    <t>149.0</t>
  </si>
  <si>
    <t>140.1</t>
  </si>
  <si>
    <t>142.2</t>
  </si>
  <si>
    <t>120.4</t>
  </si>
  <si>
    <t>115.6</t>
  </si>
  <si>
    <t>105.5</t>
  </si>
  <si>
    <t>102.1</t>
  </si>
  <si>
    <t>(176.2-218.9)</t>
  </si>
  <si>
    <t>(139.6-177.4)</t>
  </si>
  <si>
    <t>(141.6-179.5)</t>
  </si>
  <si>
    <t>(127.3-163.1)</t>
  </si>
  <si>
    <t>(131.8-167.8)</t>
  </si>
  <si>
    <t>(123.6-158.2)</t>
  </si>
  <si>
    <t>(125.5-160.4)</t>
  </si>
  <si>
    <t>(105.2-137.1)</t>
  </si>
  <si>
    <t>(100.9-131.9)</t>
  </si>
  <si>
    <t>(91.4-121.1)</t>
  </si>
  <si>
    <t>(99.9-130.4)</t>
  </si>
  <si>
    <t>(88.5-117.0)</t>
  </si>
  <si>
    <t>185.7</t>
  </si>
  <si>
    <t>186.8</t>
  </si>
  <si>
    <t>160.8</t>
  </si>
  <si>
    <t>163.1</t>
  </si>
  <si>
    <t>147.7</t>
  </si>
  <si>
    <t>131.3</t>
  </si>
  <si>
    <t>140.5</t>
  </si>
  <si>
    <t>141.4</t>
  </si>
  <si>
    <t>136.4</t>
  </si>
  <si>
    <t>128.2</t>
  </si>
  <si>
    <t>119.8</t>
  </si>
  <si>
    <t>(173.3-198.7)</t>
  </si>
  <si>
    <t>(174.4-199.8)</t>
  </si>
  <si>
    <t>(149.4-172.9)</t>
  </si>
  <si>
    <t>(151.7-175.2)</t>
  </si>
  <si>
    <t>(136.9-159.1)</t>
  </si>
  <si>
    <t>(121.1-142.0)</t>
  </si>
  <si>
    <t>(130.1-151.5)</t>
  </si>
  <si>
    <t>(120.6-141.1)</t>
  </si>
  <si>
    <t>(131.0-152.3)</t>
  </si>
  <si>
    <t>(126.3-147.1)</t>
  </si>
  <si>
    <t>(118.5-138.5)</t>
  </si>
  <si>
    <t>(110.5-129.6)</t>
  </si>
  <si>
    <t>186.1</t>
  </si>
  <si>
    <t>162.2</t>
  </si>
  <si>
    <t>138.3</t>
  </si>
  <si>
    <t>117.8</t>
  </si>
  <si>
    <t>139.2</t>
  </si>
  <si>
    <t>129.3</t>
  </si>
  <si>
    <t>142.9</t>
  </si>
  <si>
    <t>139.6</t>
  </si>
  <si>
    <t>121.5</t>
  </si>
  <si>
    <t>113.2</t>
  </si>
  <si>
    <t>(153.3-189.5)</t>
  </si>
  <si>
    <t>(168.0-205.6)</t>
  </si>
  <si>
    <t>(145.3-180.5)</t>
  </si>
  <si>
    <t>(148.7-184.1)</t>
  </si>
  <si>
    <t>(122.9-155.1)</t>
  </si>
  <si>
    <t>(103.7-133.4)</t>
  </si>
  <si>
    <t>(123.9-155.9)</t>
  </si>
  <si>
    <t>(114.6-145.3)</t>
  </si>
  <si>
    <t>(127.4-159.6)</t>
  </si>
  <si>
    <t>(124.4-156.1)</t>
  </si>
  <si>
    <t>(107.4-136.8)</t>
  </si>
  <si>
    <t>(99.8-128.0)</t>
  </si>
  <si>
    <t>189.9</t>
  </si>
  <si>
    <t>187.2</t>
  </si>
  <si>
    <t>155.7</t>
  </si>
  <si>
    <t>163.4</t>
  </si>
  <si>
    <t>158.8</t>
  </si>
  <si>
    <t>145.6</t>
  </si>
  <si>
    <t>166.2</t>
  </si>
  <si>
    <t>138.7</t>
  </si>
  <si>
    <t>150.0</t>
  </si>
  <si>
    <t>138.4</t>
  </si>
  <si>
    <t>145.9</t>
  </si>
  <si>
    <t>125.5</t>
  </si>
  <si>
    <t>(166.6-215.6)</t>
  </si>
  <si>
    <t>(164.1-212.6)</t>
  </si>
  <si>
    <t>(134.7-179.1)</t>
  </si>
  <si>
    <t>(142.1-187.1)</t>
  </si>
  <si>
    <t>(137.9-182.0)</t>
  </si>
  <si>
    <t>(125.8-167.6)</t>
  </si>
  <si>
    <t>(145.1-189.5)</t>
  </si>
  <si>
    <t>(119.7-159.8)</t>
  </si>
  <si>
    <t>(130.2-172.0)</t>
  </si>
  <si>
    <t>(119.6-159.4)</t>
  </si>
  <si>
    <t>(126.6-167.4)</t>
  </si>
  <si>
    <t>(107.8-145.2)</t>
  </si>
  <si>
    <t>207.4</t>
  </si>
  <si>
    <t>187.3</t>
  </si>
  <si>
    <t>158.7</t>
  </si>
  <si>
    <t>151.8</t>
  </si>
  <si>
    <t>116.1</t>
  </si>
  <si>
    <t>129.7</t>
  </si>
  <si>
    <t>122.3</t>
  </si>
  <si>
    <t>(182.1-235.2)</t>
  </si>
  <si>
    <t>(163.4-213.6)</t>
  </si>
  <si>
    <t>(142.2-189.0)</t>
  </si>
  <si>
    <t>(137.1-182.7)</t>
  </si>
  <si>
    <t>(131.0-175.0)</t>
  </si>
  <si>
    <t>(119.1-160.7)</t>
  </si>
  <si>
    <t>(98.3-136.2)</t>
  </si>
  <si>
    <t>(105.8-144.6)</t>
  </si>
  <si>
    <t>(111.9-151.2)</t>
  </si>
  <si>
    <t>(111.3-150.3)</t>
  </si>
  <si>
    <t>(104.6-142.2)</t>
  </si>
  <si>
    <t>(106.6-144.0)</t>
  </si>
  <si>
    <t>186.9</t>
  </si>
  <si>
    <t>162.8</t>
  </si>
  <si>
    <t>163.6</t>
  </si>
  <si>
    <t>141.1</t>
  </si>
  <si>
    <t>129.9</t>
  </si>
  <si>
    <t>98.6</t>
  </si>
  <si>
    <t>108.6</t>
  </si>
  <si>
    <t>110.0</t>
  </si>
  <si>
    <t>101.8</t>
  </si>
  <si>
    <t>(172.4-202.2)</t>
  </si>
  <si>
    <t>(149.4-177.0)</t>
  </si>
  <si>
    <t>(150.2-177.8)</t>
  </si>
  <si>
    <t>(128.7-154.3)</t>
  </si>
  <si>
    <t>(120.9-145.5)</t>
  </si>
  <si>
    <t>(118.0-142.3)</t>
  </si>
  <si>
    <t>(118.4-142.3)</t>
  </si>
  <si>
    <t>(108.4-131.3)</t>
  </si>
  <si>
    <t>(88.8-109.3)</t>
  </si>
  <si>
    <t>(98.3-119.7)</t>
  </si>
  <si>
    <t>(99.7-121.1)</t>
  </si>
  <si>
    <t>(92.0-112.3)</t>
  </si>
  <si>
    <t>187.5</t>
  </si>
  <si>
    <t>148.2</t>
  </si>
  <si>
    <t>145.8</t>
  </si>
  <si>
    <t>140.8</t>
  </si>
  <si>
    <t>110.2</t>
  </si>
  <si>
    <t>115.8</t>
  </si>
  <si>
    <t>105.3</t>
  </si>
  <si>
    <t>91.6</t>
  </si>
  <si>
    <t>92.8</t>
  </si>
  <si>
    <t>104.6</t>
  </si>
  <si>
    <t>89.2</t>
  </si>
  <si>
    <t>(162.4-215.4)</t>
  </si>
  <si>
    <t>(126.1-173.0)</t>
  </si>
  <si>
    <t>(124.0-170.3)</t>
  </si>
  <si>
    <t>(119.4-164.9)</t>
  </si>
  <si>
    <t>(91.8-131.1)</t>
  </si>
  <si>
    <t>(97.1-137.0)</t>
  </si>
  <si>
    <t>(110.2-152.2)</t>
  </si>
  <si>
    <t>(87.8-125.3)</t>
  </si>
  <si>
    <t>(75.4-110.2)</t>
  </si>
  <si>
    <t>(76.7-111.3)</t>
  </si>
  <si>
    <t>(87.6-124.0)</t>
  </si>
  <si>
    <t>(73.6-107.0)</t>
  </si>
  <si>
    <t>187.0</t>
  </si>
  <si>
    <t>172.4</t>
  </si>
  <si>
    <t>143.9</t>
  </si>
  <si>
    <t>137.0</t>
  </si>
  <si>
    <t>130.2</t>
  </si>
  <si>
    <t>118.2</t>
  </si>
  <si>
    <t>108.7</t>
  </si>
  <si>
    <t>(169.5-205.8)</t>
  </si>
  <si>
    <t>(154.0-188.5)</t>
  </si>
  <si>
    <t>(155.7-190.3)</t>
  </si>
  <si>
    <t>(126.1-157.4)</t>
  </si>
  <si>
    <t>(128.8-160.2)</t>
  </si>
  <si>
    <t>(122.3-153.1)</t>
  </si>
  <si>
    <t>(116.1-145.4)</t>
  </si>
  <si>
    <t>(112.9-142.0)</t>
  </si>
  <si>
    <t>(89.6-115.1)</t>
  </si>
  <si>
    <t>(105.0-132.6)</t>
  </si>
  <si>
    <t>(100.0-126.7)</t>
  </si>
  <si>
    <t>(96.3-122.3)</t>
  </si>
  <si>
    <t>212.4</t>
  </si>
  <si>
    <t>183.7</t>
  </si>
  <si>
    <t>194.5</t>
  </si>
  <si>
    <t>172.0</t>
  </si>
  <si>
    <t>185.1</t>
  </si>
  <si>
    <t>182.3</t>
  </si>
  <si>
    <t>155.8</t>
  </si>
  <si>
    <t>141.3</t>
  </si>
  <si>
    <t>151.6</t>
  </si>
  <si>
    <t>134.4</t>
  </si>
  <si>
    <t>139.8</t>
  </si>
  <si>
    <t>131.0</t>
  </si>
  <si>
    <t>(194.7-231.3)</t>
  </si>
  <si>
    <t>(167.3-201.2)</t>
  </si>
  <si>
    <t>(177.7-212.5)</t>
  </si>
  <si>
    <t>(156.3-188.9)</t>
  </si>
  <si>
    <t>(168.9-202.4)</t>
  </si>
  <si>
    <t>(166.3-199.4)</t>
  </si>
  <si>
    <t>(141.1-171.5)</t>
  </si>
  <si>
    <t>(127.3-156.3)</t>
  </si>
  <si>
    <t>(137.3-167.0)</t>
  </si>
  <si>
    <t>(121.1-148.7)</t>
  </si>
  <si>
    <t>(126.3-154.4)</t>
  </si>
  <si>
    <t>(118.0-145.0)</t>
  </si>
  <si>
    <t>212.6</t>
  </si>
  <si>
    <t>183.4</t>
  </si>
  <si>
    <t>193.4</t>
  </si>
  <si>
    <t>178.6</t>
  </si>
  <si>
    <t>182.2</t>
  </si>
  <si>
    <t>178.2</t>
  </si>
  <si>
    <t>144.1</t>
  </si>
  <si>
    <t>156.4</t>
  </si>
  <si>
    <t>140.2</t>
  </si>
  <si>
    <t>(192.9-233.8)</t>
  </si>
  <si>
    <t>(165.3-203.1)</t>
  </si>
  <si>
    <t>(174.8-213.4)</t>
  </si>
  <si>
    <t>(160.7-197.9)</t>
  </si>
  <si>
    <t>(164.3-201.5)</t>
  </si>
  <si>
    <t>(160.6-197.3)</t>
  </si>
  <si>
    <t>(131.7-164.8)</t>
  </si>
  <si>
    <t>(128.4-161.1)</t>
  </si>
  <si>
    <t>(140.2-173.9)</t>
  </si>
  <si>
    <t>(125.1-156.7)</t>
  </si>
  <si>
    <t>(120.3-151.2)</t>
  </si>
  <si>
    <t>(112.6-142.3)</t>
  </si>
  <si>
    <t>211.4</t>
  </si>
  <si>
    <t>184.6</t>
  </si>
  <si>
    <t>199.3</t>
  </si>
  <si>
    <t>145.0</t>
  </si>
  <si>
    <t>197.0</t>
  </si>
  <si>
    <t>198.4</t>
  </si>
  <si>
    <t>188.8</t>
  </si>
  <si>
    <t>132.2</t>
  </si>
  <si>
    <t>159.4</t>
  </si>
  <si>
    <t>146.8</t>
  </si>
  <si>
    <t>(172.9-255.9)</t>
  </si>
  <si>
    <t>(148.5-226.8)</t>
  </si>
  <si>
    <t>(161.7-243.1)</t>
  </si>
  <si>
    <t>(113.9-182.0)</t>
  </si>
  <si>
    <t>(160.4-239.3)</t>
  </si>
  <si>
    <t>(161.8-240.8)</t>
  </si>
  <si>
    <t>(153.5-229.9)</t>
  </si>
  <si>
    <t>(101.2-164.9)</t>
  </si>
  <si>
    <t>(103.4-166.4)</t>
  </si>
  <si>
    <t>(85.4-143.1)</t>
  </si>
  <si>
    <t>(127.9-196.4)</t>
  </si>
  <si>
    <t>(117.1-181.6)</t>
  </si>
  <si>
    <t>191.7</t>
  </si>
  <si>
    <t>177.0</t>
  </si>
  <si>
    <t>167.0</t>
  </si>
  <si>
    <t>125.3</t>
  </si>
  <si>
    <t>131.4</t>
  </si>
  <si>
    <t>117.1</t>
  </si>
  <si>
    <t>113.5</t>
  </si>
  <si>
    <t>(179.6-204.4)</t>
  </si>
  <si>
    <t>(165.5-189.1)</t>
  </si>
  <si>
    <t>(155.9-178.8)</t>
  </si>
  <si>
    <t>(146.5-168.5)</t>
  </si>
  <si>
    <t>(146.3-168.2)</t>
  </si>
  <si>
    <t>(129.4-149.9)</t>
  </si>
  <si>
    <t>(120.4-140.0)</t>
  </si>
  <si>
    <t>(129.6-149.8)</t>
  </si>
  <si>
    <t>(116.1-135.1)</t>
  </si>
  <si>
    <t>(122.0-141.3)</t>
  </si>
  <si>
    <t>(108.3-126.4)</t>
  </si>
  <si>
    <t>(104.9-122.6)</t>
  </si>
  <si>
    <t>202.6</t>
  </si>
  <si>
    <t>194.4</t>
  </si>
  <si>
    <t>170.2</t>
  </si>
  <si>
    <t>181.5</t>
  </si>
  <si>
    <t>137.5</t>
  </si>
  <si>
    <t>129.8</t>
  </si>
  <si>
    <t>(171.9-217.9)</t>
  </si>
  <si>
    <t>(180.3-226.9)</t>
  </si>
  <si>
    <t>(172.5-218.2)</t>
  </si>
  <si>
    <t>(150.2-192.3)</t>
  </si>
  <si>
    <t>(160.8-204.1)</t>
  </si>
  <si>
    <t>(129.9-168.5)</t>
  </si>
  <si>
    <t>(120.1-156.8)</t>
  </si>
  <si>
    <t>(128.3-166.1)</t>
  </si>
  <si>
    <t>(120.2-156.5)</t>
  </si>
  <si>
    <t>(113.3-148.1)</t>
  </si>
  <si>
    <t>(107.1-140.7)</t>
  </si>
  <si>
    <t>(118.4-153.5)</t>
  </si>
  <si>
    <t>240.4</t>
  </si>
  <si>
    <t>189.6</t>
  </si>
  <si>
    <t>193.5</t>
  </si>
  <si>
    <t>210.1</t>
  </si>
  <si>
    <t>193.2</t>
  </si>
  <si>
    <t>160.7</t>
  </si>
  <si>
    <t>151.1</t>
  </si>
  <si>
    <t>159.3</t>
  </si>
  <si>
    <t>145.1</t>
  </si>
  <si>
    <t>123.0</t>
  </si>
  <si>
    <t>127.0</t>
  </si>
  <si>
    <t>(203.2-282.3)</t>
  </si>
  <si>
    <t>(157.0-226.9)</t>
  </si>
  <si>
    <t>(160.5-231.2)</t>
  </si>
  <si>
    <t>(176.2-248.5)</t>
  </si>
  <si>
    <t>(160.8-230.2)</t>
  </si>
  <si>
    <t>(131.6-194.3)</t>
  </si>
  <si>
    <t>(122.8-183.9)</t>
  </si>
  <si>
    <t>(130.4-192.6)</t>
  </si>
  <si>
    <t>(117.5-177.2)</t>
  </si>
  <si>
    <t>(130.6-192.5)</t>
  </si>
  <si>
    <t>(98.3-152.0)</t>
  </si>
  <si>
    <t>(101.9-156.4)</t>
  </si>
  <si>
    <t>177.5</t>
  </si>
  <si>
    <t>137.3</t>
  </si>
  <si>
    <t>143.5</t>
  </si>
  <si>
    <t>146.5</t>
  </si>
  <si>
    <t>131.2</t>
  </si>
  <si>
    <t>146.7</t>
  </si>
  <si>
    <t>118.5</t>
  </si>
  <si>
    <t>150.1</t>
  </si>
  <si>
    <t>126.6</t>
  </si>
  <si>
    <t>98.0</t>
  </si>
  <si>
    <t>(149.6-209.1)</t>
  </si>
  <si>
    <t>(136.2-193.0)</t>
  </si>
  <si>
    <t>(135.8-192.4)</t>
  </si>
  <si>
    <t>(113.3-164.9)</t>
  </si>
  <si>
    <t>(119.0-171.6)</t>
  </si>
  <si>
    <t>(121.7-174.8)</t>
  </si>
  <si>
    <t>(107.8-158.2)</t>
  </si>
  <si>
    <t>(122.2-174.7)</t>
  </si>
  <si>
    <t>(96.5-144.0)</t>
  </si>
  <si>
    <t>(125.5-178.2)</t>
  </si>
  <si>
    <t>(104.3-152.2)</t>
  </si>
  <si>
    <t>(78.7-120.5)</t>
  </si>
  <si>
    <t>142.6</t>
  </si>
  <si>
    <t>115.1</t>
  </si>
  <si>
    <t>120.1</t>
  </si>
  <si>
    <t>82.2</t>
  </si>
  <si>
    <t>90.1</t>
  </si>
  <si>
    <t>89.5</t>
  </si>
  <si>
    <t>94.2</t>
  </si>
  <si>
    <t>(118.3-170.5)</t>
  </si>
  <si>
    <t>(109.1-159.1)</t>
  </si>
  <si>
    <t>(93.6-140.0)</t>
  </si>
  <si>
    <t>(98.1-145.6)</t>
  </si>
  <si>
    <t>(89.8-134.4)</t>
  </si>
  <si>
    <t>(92.2-137.2)</t>
  </si>
  <si>
    <t>(64.6-103.0)</t>
  </si>
  <si>
    <t>(92.4-136.7)</t>
  </si>
  <si>
    <t>(86.0-128.2)</t>
  </si>
  <si>
    <t>(72.1-111.1)</t>
  </si>
  <si>
    <t>(72.0-109.9)</t>
  </si>
  <si>
    <t>(76.4-115.0)</t>
  </si>
  <si>
    <t>208.4</t>
  </si>
  <si>
    <t>180.8</t>
  </si>
  <si>
    <t>160.6</t>
  </si>
  <si>
    <t>154.8</t>
  </si>
  <si>
    <t>151.0</t>
  </si>
  <si>
    <t>135.4</t>
  </si>
  <si>
    <t>119.3</t>
  </si>
  <si>
    <t>120.8</t>
  </si>
  <si>
    <t>103.6</t>
  </si>
  <si>
    <t>(183.1-236.2)</t>
  </si>
  <si>
    <t>(157.4-206.6)</t>
  </si>
  <si>
    <t>(138.4-185.2)</t>
  </si>
  <si>
    <t>(133.3-178.8)</t>
  </si>
  <si>
    <t>(129.8-174.7)</t>
  </si>
  <si>
    <t>(111.8-153.2)</t>
  </si>
  <si>
    <t>(123.8-167.0)</t>
  </si>
  <si>
    <t>(115.9-157.4)</t>
  </si>
  <si>
    <t>(101.0-140.0)</t>
  </si>
  <si>
    <t>(119.9-161.7)</t>
  </si>
  <si>
    <t>(102.6-141.2)</t>
  </si>
  <si>
    <t>(86.9-122.5)</t>
  </si>
  <si>
    <t>265.3</t>
  </si>
  <si>
    <t>250.6</t>
  </si>
  <si>
    <t>239.5</t>
  </si>
  <si>
    <t>240.1</t>
  </si>
  <si>
    <t>232.6</t>
  </si>
  <si>
    <t>226.2</t>
  </si>
  <si>
    <t>217.0</t>
  </si>
  <si>
    <t>208.7</t>
  </si>
  <si>
    <t>206.1</t>
  </si>
  <si>
    <t>207.9</t>
  </si>
  <si>
    <t>197.4</t>
  </si>
  <si>
    <t>(259.1-271.6)</t>
  </si>
  <si>
    <t>(244.6-256.6)</t>
  </si>
  <si>
    <t>(240.7-252.5)</t>
  </si>
  <si>
    <t>(233.7-245.4)</t>
  </si>
  <si>
    <t>(234.4-246.0)</t>
  </si>
  <si>
    <t>(227.0-238.3)</t>
  </si>
  <si>
    <t>(220.7-231.7)</t>
  </si>
  <si>
    <t>(211.7-222.4)</t>
  </si>
  <si>
    <t>(203.5-214.0)</t>
  </si>
  <si>
    <t>(201.0-211.4)</t>
  </si>
  <si>
    <t>(202.8-213.1)</t>
  </si>
  <si>
    <t>(192.5-202.4)</t>
  </si>
  <si>
    <t>254.2</t>
  </si>
  <si>
    <t>252.5</t>
  </si>
  <si>
    <t>239.0</t>
  </si>
  <si>
    <t>233.3</t>
  </si>
  <si>
    <t>236.9</t>
  </si>
  <si>
    <t>232.2</t>
  </si>
  <si>
    <t>213.9</t>
  </si>
  <si>
    <t>193.8</t>
  </si>
  <si>
    <t>205.2</t>
  </si>
  <si>
    <t>200.5</t>
  </si>
  <si>
    <t>197.7</t>
  </si>
  <si>
    <t>(242.0-266.9)</t>
  </si>
  <si>
    <t>(238.0-262.6)</t>
  </si>
  <si>
    <t>(240.4-265.0)</t>
  </si>
  <si>
    <t>(227.3-251.1)</t>
  </si>
  <si>
    <t>(221.9-245.2)</t>
  </si>
  <si>
    <t>(225.5-248.8)</t>
  </si>
  <si>
    <t>(221.0-243.9)</t>
  </si>
  <si>
    <t>(203.2-225.1)</t>
  </si>
  <si>
    <t>(183.6-204.4)</t>
  </si>
  <si>
    <t>(194.8-216.0)</t>
  </si>
  <si>
    <t>(190.3-211.1)</t>
  </si>
  <si>
    <t>(187.7-208.2)</t>
  </si>
  <si>
    <t>222.4</t>
  </si>
  <si>
    <t>258.0</t>
  </si>
  <si>
    <t>217.4</t>
  </si>
  <si>
    <t>208.9</t>
  </si>
  <si>
    <t>200.8</t>
  </si>
  <si>
    <t>166.7</t>
  </si>
  <si>
    <t>203.1</t>
  </si>
  <si>
    <t>180.7</t>
  </si>
  <si>
    <t>(188.4-260.8)</t>
  </si>
  <si>
    <t>(206.0-281.7)</t>
  </si>
  <si>
    <t>(221.8-298.5)</t>
  </si>
  <si>
    <t>(184.7-254.3)</t>
  </si>
  <si>
    <t>(177.4-244.4)</t>
  </si>
  <si>
    <t>(203.1-274.7)</t>
  </si>
  <si>
    <t>(198.5-268.4)</t>
  </si>
  <si>
    <t>(170.3-235.2)</t>
  </si>
  <si>
    <t>(139.2-198.1)</t>
  </si>
  <si>
    <t>(172.3-237.7)</t>
  </si>
  <si>
    <t>(174.8-240.2)</t>
  </si>
  <si>
    <t>(151.9-213.4)</t>
  </si>
  <si>
    <t>229.0</t>
  </si>
  <si>
    <t>236.4</t>
  </si>
  <si>
    <t>215.8</t>
  </si>
  <si>
    <t>224.5</t>
  </si>
  <si>
    <t>176.9</t>
  </si>
  <si>
    <t>173.9</t>
  </si>
  <si>
    <t>174.9</t>
  </si>
  <si>
    <t>(202.1-258.5)</t>
  </si>
  <si>
    <t>(217.7-275.9)</t>
  </si>
  <si>
    <t>(209.2-266.3)</t>
  </si>
  <si>
    <t>(189.8-244.3)</t>
  </si>
  <si>
    <t>(199.5-254.9)</t>
  </si>
  <si>
    <t>(199.8-255.1)</t>
  </si>
  <si>
    <t>(196.3-250.3)</t>
  </si>
  <si>
    <t>(198.5-252.9)</t>
  </si>
  <si>
    <t>(153.9-202.4)</t>
  </si>
  <si>
    <t>(174.1-225.1)</t>
  </si>
  <si>
    <t>(151.6-198.6)</t>
  </si>
  <si>
    <t>(152.7-199.4)</t>
  </si>
  <si>
    <t>263.2</t>
  </si>
  <si>
    <t>268.4</t>
  </si>
  <si>
    <t>245.3</t>
  </si>
  <si>
    <t>247.9</t>
  </si>
  <si>
    <t>200.7</t>
  </si>
  <si>
    <t>204.3</t>
  </si>
  <si>
    <t>181.7</t>
  </si>
  <si>
    <t>(215.1-272.6)</t>
  </si>
  <si>
    <t>(234.7-294.1)</t>
  </si>
  <si>
    <t>(239.9-299.4)</t>
  </si>
  <si>
    <t>(206.1-261.6)</t>
  </si>
  <si>
    <t>(218.1-274.8)</t>
  </si>
  <si>
    <t>(220.8-277.4)</t>
  </si>
  <si>
    <t>(189.2-241.8)</t>
  </si>
  <si>
    <t>(176.6-227.1)</t>
  </si>
  <si>
    <t>(180.2-230.8)</t>
  </si>
  <si>
    <t>(174.0-223.0)</t>
  </si>
  <si>
    <t>(159.1-206.5)</t>
  </si>
  <si>
    <t>(200.3-253.1)</t>
  </si>
  <si>
    <t>280.1</t>
  </si>
  <si>
    <t>252.2</t>
  </si>
  <si>
    <t>250.0</t>
  </si>
  <si>
    <t>274.3</t>
  </si>
  <si>
    <t>226.8</t>
  </si>
  <si>
    <t>272.1</t>
  </si>
  <si>
    <t>223.9</t>
  </si>
  <si>
    <t>219.4</t>
  </si>
  <si>
    <t>201.1</t>
  </si>
  <si>
    <t>(246.8-316.7)</t>
  </si>
  <si>
    <t>(221.0-286.5)</t>
  </si>
  <si>
    <t>(218.9-284.3)</t>
  </si>
  <si>
    <t>(241.8-310.0)</t>
  </si>
  <si>
    <t>(197.9-258.8)</t>
  </si>
  <si>
    <t>(198.6-259.6)</t>
  </si>
  <si>
    <t>(240.2-307.0)</t>
  </si>
  <si>
    <t>(195.2-255.5)</t>
  </si>
  <si>
    <t>(191.1-250.6)</t>
  </si>
  <si>
    <t>(211.0-273.2)</t>
  </si>
  <si>
    <t>(188.1-246.3)</t>
  </si>
  <si>
    <t>(174.7-230.2)</t>
  </si>
  <si>
    <t>264.5</t>
  </si>
  <si>
    <t>241.3</t>
  </si>
  <si>
    <t>245.9</t>
  </si>
  <si>
    <t>251.0</t>
  </si>
  <si>
    <t>210.3</t>
  </si>
  <si>
    <t>222.9</t>
  </si>
  <si>
    <t>206.3</t>
  </si>
  <si>
    <t>199.8</t>
  </si>
  <si>
    <t>192.5</t>
  </si>
  <si>
    <t>215.5</t>
  </si>
  <si>
    <t>(237.2-294.1)</t>
  </si>
  <si>
    <t>(215.4-269.5)</t>
  </si>
  <si>
    <t>(219.8-274.2)</t>
  </si>
  <si>
    <t>(224.7-279.5)</t>
  </si>
  <si>
    <t>(208.8-261.3)</t>
  </si>
  <si>
    <t>(187.1-235.6)</t>
  </si>
  <si>
    <t>(199.2-248.6)</t>
  </si>
  <si>
    <t>(183.7-231.0)</t>
  </si>
  <si>
    <t>(177.5-224.0)</t>
  </si>
  <si>
    <t>(171.0-215.9)</t>
  </si>
  <si>
    <t>(192.6-240.3)</t>
  </si>
  <si>
    <t>(172.1-216.7)</t>
  </si>
  <si>
    <t>259.8</t>
  </si>
  <si>
    <t>246.7</t>
  </si>
  <si>
    <t>253.4</t>
  </si>
  <si>
    <t>278.6</t>
  </si>
  <si>
    <t>228.8</t>
  </si>
  <si>
    <t>213.7</t>
  </si>
  <si>
    <t>216.7</t>
  </si>
  <si>
    <t>208.3</t>
  </si>
  <si>
    <t>(251.6-314.9)</t>
  </si>
  <si>
    <t>(230.7-291.5)</t>
  </si>
  <si>
    <t>(234.0-294.6)</t>
  </si>
  <si>
    <t>(218.6-277.4)</t>
  </si>
  <si>
    <t>(225.2-284.2)</t>
  </si>
  <si>
    <t>(249.3-310.3)</t>
  </si>
  <si>
    <t>(219.6-276.3)</t>
  </si>
  <si>
    <t>(202.9-257.1)</t>
  </si>
  <si>
    <t>(170.5-220.6)</t>
  </si>
  <si>
    <t>(188.9-240.9)</t>
  </si>
  <si>
    <t>(192.2-243.6)</t>
  </si>
  <si>
    <t>(184.2-234.5)</t>
  </si>
  <si>
    <t>198.9</t>
  </si>
  <si>
    <t>209.2</t>
  </si>
  <si>
    <t>191.4</t>
  </si>
  <si>
    <t>166.4</t>
  </si>
  <si>
    <t>165.9</t>
  </si>
  <si>
    <t>173.4</t>
  </si>
  <si>
    <t>155.9</t>
  </si>
  <si>
    <t>(204.8-258.5)</t>
  </si>
  <si>
    <t>(175.6-224.5)</t>
  </si>
  <si>
    <t>(185.3-235.3)</t>
  </si>
  <si>
    <t>(168.7-216.2)</t>
  </si>
  <si>
    <t>(146.1-189.8)</t>
  </si>
  <si>
    <t>(145.8-189.1)</t>
  </si>
  <si>
    <t>(164.2-210.0)</t>
  </si>
  <si>
    <t>(157.1-201.3)</t>
  </si>
  <si>
    <t>(165.5-210.6)</t>
  </si>
  <si>
    <t>(145.7-188.2)</t>
  </si>
  <si>
    <t>(153.1-195.8)</t>
  </si>
  <si>
    <t>(136.8-176.8)</t>
  </si>
  <si>
    <t>250.9</t>
  </si>
  <si>
    <t>247.0</t>
  </si>
  <si>
    <t>235.7</t>
  </si>
  <si>
    <t>215.4</t>
  </si>
  <si>
    <t>214.8</t>
  </si>
  <si>
    <t>233.4</t>
  </si>
  <si>
    <t>208.6</t>
  </si>
  <si>
    <t>197.8</t>
  </si>
  <si>
    <t>188.3</t>
  </si>
  <si>
    <t>196.5</t>
  </si>
  <si>
    <t>177.9</t>
  </si>
  <si>
    <t>(234.7-267.8)</t>
  </si>
  <si>
    <t>(231.1-263.6)</t>
  </si>
  <si>
    <t>(220.3-251.9)</t>
  </si>
  <si>
    <t>(200.8-230.8)</t>
  </si>
  <si>
    <t>(200.3-230.1)</t>
  </si>
  <si>
    <t>(218.4-249.2)</t>
  </si>
  <si>
    <t>(194.5-223.4)</t>
  </si>
  <si>
    <t>(184.2-212.2)</t>
  </si>
  <si>
    <t>(179.8-207.4)</t>
  </si>
  <si>
    <t>(175.1-202.2)</t>
  </si>
  <si>
    <t>(183.1-210.7)</t>
  </si>
  <si>
    <t>(165.3-191.2)</t>
  </si>
  <si>
    <t>244.3</t>
  </si>
  <si>
    <t>210.6</t>
  </si>
  <si>
    <t>239.8</t>
  </si>
  <si>
    <t>210.2</t>
  </si>
  <si>
    <t>198.8</t>
  </si>
  <si>
    <t>199.4</t>
  </si>
  <si>
    <t>175.2</t>
  </si>
  <si>
    <t>(216.5-274.6)</t>
  </si>
  <si>
    <t>(204.0-259.5)</t>
  </si>
  <si>
    <t>(210.1-266.3)</t>
  </si>
  <si>
    <t>(185.5-238.0)</t>
  </si>
  <si>
    <t>(192.1-245.2)</t>
  </si>
  <si>
    <t>(213.4-268.5)</t>
  </si>
  <si>
    <t>(185.9-236.8)</t>
  </si>
  <si>
    <t>(175.2-224.7)</t>
  </si>
  <si>
    <t>(175.7-225.3)</t>
  </si>
  <si>
    <t>(170.4-218.6)</t>
  </si>
  <si>
    <t>(181.7-230.8)</t>
  </si>
  <si>
    <t>(153.6-198.9)</t>
  </si>
  <si>
    <t>203.9</t>
  </si>
  <si>
    <t>234.1</t>
  </si>
  <si>
    <t>223.2</t>
  </si>
  <si>
    <t>165.3</t>
  </si>
  <si>
    <t>174.6</t>
  </si>
  <si>
    <t>187.1</t>
  </si>
  <si>
    <t>190.3</t>
  </si>
  <si>
    <t>179.7</t>
  </si>
  <si>
    <t>173.7</t>
  </si>
  <si>
    <t>170.8</t>
  </si>
  <si>
    <t>160.3</t>
  </si>
  <si>
    <t>(171.9-240.0)</t>
  </si>
  <si>
    <t>(200.2-272.1)</t>
  </si>
  <si>
    <t>(189.8-260.6)</t>
  </si>
  <si>
    <t>(137.4-197.2)</t>
  </si>
  <si>
    <t>(145.8-207.4)</t>
  </si>
  <si>
    <t>(157.1-221.0)</t>
  </si>
  <si>
    <t>(160.6-223.8)</t>
  </si>
  <si>
    <t>(151.0-212.2)</t>
  </si>
  <si>
    <t>(145.4-205.8)</t>
  </si>
  <si>
    <t>(123.8-180.2)</t>
  </si>
  <si>
    <t>(142.1-203.4)</t>
  </si>
  <si>
    <t>(133.8-190.5)</t>
  </si>
  <si>
    <t>276.0</t>
  </si>
  <si>
    <t>240.2</t>
  </si>
  <si>
    <t>230.6</t>
  </si>
  <si>
    <t>248.9</t>
  </si>
  <si>
    <t>215.7</t>
  </si>
  <si>
    <t>197.3</t>
  </si>
  <si>
    <t>199.5</t>
  </si>
  <si>
    <t>201.5</t>
  </si>
  <si>
    <t>186.5</t>
  </si>
  <si>
    <t>(251.7-302.0)</t>
  </si>
  <si>
    <t>(240.1-289.0)</t>
  </si>
  <si>
    <t>(219.3-265.8)</t>
  </si>
  <si>
    <t>(217.9-264.1)</t>
  </si>
  <si>
    <t>(209.0-253.8)</t>
  </si>
  <si>
    <t>(226.6-272.8)</t>
  </si>
  <si>
    <t>(195.1-237.9)</t>
  </si>
  <si>
    <t>(184.4-225.7)</t>
  </si>
  <si>
    <t>(177.8-218.2)</t>
  </si>
  <si>
    <t>(180.0-220.5)</t>
  </si>
  <si>
    <t>(182.0-222.4)</t>
  </si>
  <si>
    <t>(168.1-206.4)</t>
  </si>
  <si>
    <t>283.5</t>
  </si>
  <si>
    <t>247.8</t>
  </si>
  <si>
    <t>226.0</t>
  </si>
  <si>
    <t>237.1</t>
  </si>
  <si>
    <t>227.5</t>
  </si>
  <si>
    <t>221.0</t>
  </si>
  <si>
    <t>212.3</t>
  </si>
  <si>
    <t>(268.2-299.5)</t>
  </si>
  <si>
    <t>(250.4-280.6)</t>
  </si>
  <si>
    <t>(233.6-262.7)</t>
  </si>
  <si>
    <t>(238.3-267.5)</t>
  </si>
  <si>
    <t>(232.4-261.1)</t>
  </si>
  <si>
    <t>(212.6-239.9)</t>
  </si>
  <si>
    <t>(226.8-254.7)</t>
  </si>
  <si>
    <t>(207.3-233.8)</t>
  </si>
  <si>
    <t>(223.6-251.1)</t>
  </si>
  <si>
    <t>(214.5-241.1)</t>
  </si>
  <si>
    <t>(208.3-234.4)</t>
  </si>
  <si>
    <t>(199.8-225.2)</t>
  </si>
  <si>
    <t>261.7</t>
  </si>
  <si>
    <t>245.1</t>
  </si>
  <si>
    <t>239.3</t>
  </si>
  <si>
    <t>216.4</t>
  </si>
  <si>
    <t>241.9</t>
  </si>
  <si>
    <t>225.3</t>
  </si>
  <si>
    <t>213.0</t>
  </si>
  <si>
    <t>205.3</t>
  </si>
  <si>
    <t>(252.2-297.7)</t>
  </si>
  <si>
    <t>(240.2-284.7)</t>
  </si>
  <si>
    <t>(224.3-267.3)</t>
  </si>
  <si>
    <t>(229.9-273.1)</t>
  </si>
  <si>
    <t>(218.9-261.1)</t>
  </si>
  <si>
    <t>(197.1-237.1)</t>
  </si>
  <si>
    <t>(221.6-263.6)</t>
  </si>
  <si>
    <t>(192.4-231.4)</t>
  </si>
  <si>
    <t>(205.9-246.1)</t>
  </si>
  <si>
    <t>(212.7-253.1)</t>
  </si>
  <si>
    <t>(194.4-232.9)</t>
  </si>
  <si>
    <t>(187.1-224.8)</t>
  </si>
  <si>
    <t>296.6</t>
  </si>
  <si>
    <t>269.3</t>
  </si>
  <si>
    <t>243.3</t>
  </si>
  <si>
    <t>238.5</t>
  </si>
  <si>
    <t>279.2</t>
  </si>
  <si>
    <t>224.0</t>
  </si>
  <si>
    <t>(267.2-328.3)</t>
  </si>
  <si>
    <t>(241.5-299.5)</t>
  </si>
  <si>
    <t>(222.3-277.8)</t>
  </si>
  <si>
    <t>(223.0-278.1)</t>
  </si>
  <si>
    <t>(217.2-271.6)</t>
  </si>
  <si>
    <t>(213.0-266.2)</t>
  </si>
  <si>
    <t>(251.6-309.0)</t>
  </si>
  <si>
    <t>(199.6-250.6)</t>
  </si>
  <si>
    <t>(222.2-275.8)</t>
  </si>
  <si>
    <t>(201.6-252.2)</t>
  </si>
  <si>
    <t>(225.4-278.7)</t>
  </si>
  <si>
    <t>(201.7-251.6)</t>
  </si>
  <si>
    <t>266.9</t>
  </si>
  <si>
    <t>251.9</t>
  </si>
  <si>
    <t>257.7</t>
  </si>
  <si>
    <t>263.4</t>
  </si>
  <si>
    <t>230.7</t>
  </si>
  <si>
    <t>199.2</t>
  </si>
  <si>
    <t>232.5</t>
  </si>
  <si>
    <t>205.5</t>
  </si>
  <si>
    <t>(257.2-319.6)</t>
  </si>
  <si>
    <t>(238.2-298.2)</t>
  </si>
  <si>
    <t>(224.1-282.1)</t>
  </si>
  <si>
    <t>(229.9-287.9)</t>
  </si>
  <si>
    <t>(235.5-293.6)</t>
  </si>
  <si>
    <t>(205.1-258.7)</t>
  </si>
  <si>
    <t>(175.6-225.0)</t>
  </si>
  <si>
    <t>(207.2-260.0)</t>
  </si>
  <si>
    <t>(221.9-276.0)</t>
  </si>
  <si>
    <t>(198.5-249.4)</t>
  </si>
  <si>
    <t>(182.3-230.8)</t>
  </si>
  <si>
    <t>(187.6-236.1)</t>
  </si>
  <si>
    <t>258.1</t>
  </si>
  <si>
    <t>229.9</t>
  </si>
  <si>
    <t>232.7</t>
  </si>
  <si>
    <t>238.3</t>
  </si>
  <si>
    <t>228.0</t>
  </si>
  <si>
    <t>227.9</t>
  </si>
  <si>
    <t>180.1</t>
  </si>
  <si>
    <t>203.0</t>
  </si>
  <si>
    <t>(241.1-275.8)</t>
  </si>
  <si>
    <t>(214.1-246.7)</t>
  </si>
  <si>
    <t>(216.7-249.5)</t>
  </si>
  <si>
    <t>(221.1-253.9)</t>
  </si>
  <si>
    <t>(222.4-254.9)</t>
  </si>
  <si>
    <t>(212.5-244.3)</t>
  </si>
  <si>
    <t>(195.6-225.7)</t>
  </si>
  <si>
    <t>(212.7-243.9)</t>
  </si>
  <si>
    <t>(166.7-194.2)</t>
  </si>
  <si>
    <t>(172.2-199.9)</t>
  </si>
  <si>
    <t>(188.9-217.7)</t>
  </si>
  <si>
    <t>(180.9-208.8)</t>
  </si>
  <si>
    <t>226.7</t>
  </si>
  <si>
    <t>198.7</t>
  </si>
  <si>
    <t>218.4</t>
  </si>
  <si>
    <t>217.5</t>
  </si>
  <si>
    <t>230.9</t>
  </si>
  <si>
    <t>202.2</t>
  </si>
  <si>
    <t>175.1</t>
  </si>
  <si>
    <t>177.3</t>
  </si>
  <si>
    <t>188.2</t>
  </si>
  <si>
    <t>(198.9-257.2)</t>
  </si>
  <si>
    <t>(173.2-226.8)</t>
  </si>
  <si>
    <t>(191.7-247.9)</t>
  </si>
  <si>
    <t>(190.9-246.7)</t>
  </si>
  <si>
    <t>(203.9-260.5)</t>
  </si>
  <si>
    <t>(175.0-227.2)</t>
  </si>
  <si>
    <t>(174.3-225.6)</t>
  </si>
  <si>
    <t>(177.6-229.1)</t>
  </si>
  <si>
    <t>(152.4-200.1)</t>
  </si>
  <si>
    <t>(154.6-202.3)</t>
  </si>
  <si>
    <t>(165.1-213.6)</t>
  </si>
  <si>
    <t>(157.5-204.6)</t>
  </si>
  <si>
    <t>272.6</t>
  </si>
  <si>
    <t>245.0</t>
  </si>
  <si>
    <t>246.4</t>
  </si>
  <si>
    <t>242.4</t>
  </si>
  <si>
    <t>241.5</t>
  </si>
  <si>
    <t>216.3</t>
  </si>
  <si>
    <t>240.7</t>
  </si>
  <si>
    <t>182.6</t>
  </si>
  <si>
    <t>190.5</t>
  </si>
  <si>
    <t>210.9</t>
  </si>
  <si>
    <t>(251.6-294.9)</t>
  </si>
  <si>
    <t>(225.1-266.2)</t>
  </si>
  <si>
    <t>(220.5-261.1)</t>
  </si>
  <si>
    <t>(226.5-267.5)</t>
  </si>
  <si>
    <t>(222.9-263.0)</t>
  </si>
  <si>
    <t>(222.0-262.3)</t>
  </si>
  <si>
    <t>(198.1-235.6)</t>
  </si>
  <si>
    <t>(221.6-261.0)</t>
  </si>
  <si>
    <t>(166.1-200.2)</t>
  </si>
  <si>
    <t>(173.8-208.4)</t>
  </si>
  <si>
    <t>(193.4-229.6)</t>
  </si>
  <si>
    <t>(185.6-220.6)</t>
  </si>
  <si>
    <t>308.1</t>
  </si>
  <si>
    <t>295.3</t>
  </si>
  <si>
    <t>282.7</t>
  </si>
  <si>
    <t>299.6</t>
  </si>
  <si>
    <t>279.3</t>
  </si>
  <si>
    <t>258.7</t>
  </si>
  <si>
    <t>262.8</t>
  </si>
  <si>
    <t>243.2</t>
  </si>
  <si>
    <t>256.5</t>
  </si>
  <si>
    <t>245.6</t>
  </si>
  <si>
    <t>(286.8-330.7)</t>
  </si>
  <si>
    <t>(258.2-300.1)</t>
  </si>
  <si>
    <t>(274.4-317.3)</t>
  </si>
  <si>
    <t>(262.5-304.1)</t>
  </si>
  <si>
    <t>(278.9-321.4)</t>
  </si>
  <si>
    <t>(259.4-300.4)</t>
  </si>
  <si>
    <t>(239.1-278.0)</t>
  </si>
  <si>
    <t>(239.8-278.7)</t>
  </si>
  <si>
    <t>(243.9-282.7)</t>
  </si>
  <si>
    <t>(225.1-262.4)</t>
  </si>
  <si>
    <t>(238.0-276.0)</t>
  </si>
  <si>
    <t>(227.6-264.6)</t>
  </si>
  <si>
    <t>304.1</t>
  </si>
  <si>
    <t>273.4</t>
  </si>
  <si>
    <t>294.6</t>
  </si>
  <si>
    <t>282.3</t>
  </si>
  <si>
    <t>260.9</t>
  </si>
  <si>
    <t>240.5</t>
  </si>
  <si>
    <t>(280.4-329.1)</t>
  </si>
  <si>
    <t>(251.0-297.4)</t>
  </si>
  <si>
    <t>(271.4-319.2)</t>
  </si>
  <si>
    <t>(259.7-306.3)</t>
  </si>
  <si>
    <t>(251.5-296.8)</t>
  </si>
  <si>
    <t>(229.0-271.9)</t>
  </si>
  <si>
    <t>(239.8-283.4)</t>
  </si>
  <si>
    <t>(252.0-296.3)</t>
  </si>
  <si>
    <t>(225.5-267.5)</t>
  </si>
  <si>
    <t>(232.2-274.5)</t>
  </si>
  <si>
    <t>(220.7-261.7)</t>
  </si>
  <si>
    <t>325.2</t>
  </si>
  <si>
    <t>299.0</t>
  </si>
  <si>
    <t>298.0</t>
  </si>
  <si>
    <t>285.0</t>
  </si>
  <si>
    <t>303.0</t>
  </si>
  <si>
    <t>220.6</t>
  </si>
  <si>
    <t>232.4</t>
  </si>
  <si>
    <t>271.7</t>
  </si>
  <si>
    <t>265.1</t>
  </si>
  <si>
    <t>(276.4-380.1)</t>
  </si>
  <si>
    <t>(252.3-351.8)</t>
  </si>
  <si>
    <t>(251.8-350.1)</t>
  </si>
  <si>
    <t>(240.5-335.3)</t>
  </si>
  <si>
    <t>(237.3-330.9)</t>
  </si>
  <si>
    <t>(257.5-354.3)</t>
  </si>
  <si>
    <t>(247.1-340.5)</t>
  </si>
  <si>
    <t>(209.1-296.8)</t>
  </si>
  <si>
    <t>(182.8-263.9)</t>
  </si>
  <si>
    <t>(193.6-276.5)</t>
  </si>
  <si>
    <t>(230.0-318.7)</t>
  </si>
  <si>
    <t>(224.2-311.3)</t>
  </si>
  <si>
    <t>243.5</t>
  </si>
  <si>
    <t>251.3</t>
  </si>
  <si>
    <t>216.8</t>
  </si>
  <si>
    <t>212.8</t>
  </si>
  <si>
    <t>210.0</t>
  </si>
  <si>
    <t>189.1</t>
  </si>
  <si>
    <t>(253.2-282.4)</t>
  </si>
  <si>
    <t>(241.8-270.3)</t>
  </si>
  <si>
    <t>(230.0-257.5)</t>
  </si>
  <si>
    <t>(227.3-254.6)</t>
  </si>
  <si>
    <t>(237.7-265.4)</t>
  </si>
  <si>
    <t>(219.7-246.2)</t>
  </si>
  <si>
    <t>(212.6-238.4)</t>
  </si>
  <si>
    <t>(204.5-229.7)</t>
  </si>
  <si>
    <t>(200.7-225.4)</t>
  </si>
  <si>
    <t>(198.0-222.4)</t>
  </si>
  <si>
    <t>(193.8-217.8)</t>
  </si>
  <si>
    <t>(177.9-200.7)</t>
  </si>
  <si>
    <t>291.3</t>
  </si>
  <si>
    <t>281.2</t>
  </si>
  <si>
    <t>265.0</t>
  </si>
  <si>
    <t>252.8</t>
  </si>
  <si>
    <t>219.5</t>
  </si>
  <si>
    <t>228.3</t>
  </si>
  <si>
    <t>212.9</t>
  </si>
  <si>
    <t>(264.2-320.3)</t>
  </si>
  <si>
    <t>(267.1-323.5)</t>
  </si>
  <si>
    <t>(254.9-309.4)</t>
  </si>
  <si>
    <t>(228.5-279.9)</t>
  </si>
  <si>
    <t>(239.9-292.1)</t>
  </si>
  <si>
    <t>(228.5-278.9)</t>
  </si>
  <si>
    <t>(197.2-243.7)</t>
  </si>
  <si>
    <t>(212.5-260.6)</t>
  </si>
  <si>
    <t>(205.7-252.7)</t>
  </si>
  <si>
    <t>(174.1-216.9)</t>
  </si>
  <si>
    <t>(192.1-236.8)</t>
  </si>
  <si>
    <t>(191.6-235.9)</t>
  </si>
  <si>
    <t>321.1</t>
  </si>
  <si>
    <t>326.6</t>
  </si>
  <si>
    <t>310.3</t>
  </si>
  <si>
    <t>322.0</t>
  </si>
  <si>
    <t>318.2</t>
  </si>
  <si>
    <t>275.8</t>
  </si>
  <si>
    <t>272.2</t>
  </si>
  <si>
    <t>236.5</t>
  </si>
  <si>
    <t>(277.9-369.0)</t>
  </si>
  <si>
    <t>(283.4-374.5)</t>
  </si>
  <si>
    <t>(268.4-356.9)</t>
  </si>
  <si>
    <t>(279.5-369.1)</t>
  </si>
  <si>
    <t>(276.1-364.7)</t>
  </si>
  <si>
    <t>(241.5-324.2)</t>
  </si>
  <si>
    <t>(236.9-319.1)</t>
  </si>
  <si>
    <t>(233.9-314.9)</t>
  </si>
  <si>
    <t>(237.4-318.8)</t>
  </si>
  <si>
    <t>(230.0-309.6)</t>
  </si>
  <si>
    <t>(201.5-275.9)</t>
  </si>
  <si>
    <t>(173.0-241.8)</t>
  </si>
  <si>
    <t>235.1</t>
  </si>
  <si>
    <t>221.4</t>
  </si>
  <si>
    <t>203.5</t>
  </si>
  <si>
    <t>235.2</t>
  </si>
  <si>
    <t>233.2</t>
  </si>
  <si>
    <t>206.4</t>
  </si>
  <si>
    <t>218.8</t>
  </si>
  <si>
    <t>186.3</t>
  </si>
  <si>
    <t>(219.9-290.6)</t>
  </si>
  <si>
    <t>(202.8-271.0)</t>
  </si>
  <si>
    <t>(190.4-256.0)</t>
  </si>
  <si>
    <t>(173.9-236.7)</t>
  </si>
  <si>
    <t>(230.1-301.4)</t>
  </si>
  <si>
    <t>(203.4-270.6)</t>
  </si>
  <si>
    <t>(201.4-268.5)</t>
  </si>
  <si>
    <t>(196.5-261.8)</t>
  </si>
  <si>
    <t>(177.3-239.0)</t>
  </si>
  <si>
    <t>(188.8-252.3)</t>
  </si>
  <si>
    <t>(188.0-250.3)</t>
  </si>
  <si>
    <t>(159.3-216.7)</t>
  </si>
  <si>
    <t>210.4</t>
  </si>
  <si>
    <t>190.7</t>
  </si>
  <si>
    <t>164.0</t>
  </si>
  <si>
    <t>201.6</t>
  </si>
  <si>
    <t>176.7</t>
  </si>
  <si>
    <t>180.5</t>
  </si>
  <si>
    <t>178.0</t>
  </si>
  <si>
    <t>148.7</t>
  </si>
  <si>
    <t>165.5</t>
  </si>
  <si>
    <t>169.2</t>
  </si>
  <si>
    <t>153.8</t>
  </si>
  <si>
    <t>(180.2-244.1)</t>
  </si>
  <si>
    <t>(162.5-222.4)</t>
  </si>
  <si>
    <t>(138.0-193.4)</t>
  </si>
  <si>
    <t>(172.8-233.9)</t>
  </si>
  <si>
    <t>(150.2-206.5)</t>
  </si>
  <si>
    <t>(153.8-210.4)</t>
  </si>
  <si>
    <t>(151.6-207.6)</t>
  </si>
  <si>
    <t>(125.1-175.4)</t>
  </si>
  <si>
    <t>(140.6-193.6)</t>
  </si>
  <si>
    <t>(144.3-197.2)</t>
  </si>
  <si>
    <t>(130.5-180.1)</t>
  </si>
  <si>
    <t>(123.2-170.6)</t>
  </si>
  <si>
    <t>231.3</t>
  </si>
  <si>
    <t>217.7</t>
  </si>
  <si>
    <t>237.6</t>
  </si>
  <si>
    <t>208.2</t>
  </si>
  <si>
    <t>202.1</t>
  </si>
  <si>
    <t>187.8</t>
  </si>
  <si>
    <t>(232.4-291.7)</t>
  </si>
  <si>
    <t>(204.7-260.4)</t>
  </si>
  <si>
    <t>(207.0-263.0)</t>
  </si>
  <si>
    <t>(209.9-266.2)</t>
  </si>
  <si>
    <t>(218.0-274.9)</t>
  </si>
  <si>
    <t>(192.4-245.4)</t>
  </si>
  <si>
    <t>(211.2-266.3)</t>
  </si>
  <si>
    <t>(183.7-235.1)</t>
  </si>
  <si>
    <t>(178.0-228.4)</t>
  </si>
  <si>
    <t>(201.6-254.3)</t>
  </si>
  <si>
    <t>(186.1-236.7)</t>
  </si>
  <si>
    <t>(165.0-212.9)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</si>
</sst>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39" x14ac:knownFonts="1">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rgb="FF9C0006"/>
      <name val="Calibri"/>
      <family val="2"/>
      <scheme val="minor"/>
    </font>
    <font>
      <sz val="10"/>
      <name val="Arial"/>
      <family val="2"/>
    </font>
    <font>
      <b/>
      <sz val="14"/>
      <name val="Verdana"/>
      <family val="2"/>
    </font>
    <font>
      <b/>
      <sz val="10"/>
      <name val="Verdana"/>
      <family val="2"/>
    </font>
    <font>
      <b/>
      <sz val="10"/>
      <color indexed="10"/>
      <name val="Verdana"/>
      <family val="2"/>
    </font>
    <font>
      <sz val="10"/>
      <name val="Verdana"/>
      <family val="2"/>
    </font>
    <font>
      <b/>
      <sz val="10"/>
      <color theme="3" tint="-0.249977111117893"/>
      <name val="Verdana"/>
      <family val="2"/>
    </font>
    <font>
      <sz val="10"/>
      <color rgb="FF000080"/>
      <name val="Verdana"/>
      <family val="2"/>
    </font>
    <font>
      <u/>
      <sz val="10"/>
      <color theme="10"/>
      <name val="Verdana"/>
      <family val="2"/>
    </font>
    <font>
      <sz val="10"/>
      <color theme="1"/>
      <name val="Verdana"/>
      <family val="2"/>
    </font>
    <font>
      <b/>
      <sz val="10"/>
      <color rgb="FF000080"/>
      <name val="Verdana"/>
      <family val="2"/>
    </font>
    <font>
      <b/>
      <sz val="12"/>
      <color theme="1"/>
      <name val="Calibri"/>
      <family val="2"/>
      <scheme val="minor"/>
    </font>
    <font>
      <sz val="10"/>
      <color theme="1"/>
      <name val="Calibri"/>
      <family val="2"/>
      <scheme val="minor"/>
    </font>
    <font>
      <u/>
      <sz val="11"/>
      <color theme="10"/>
      <name val="Calibri"/>
      <family val="2"/>
    </font>
    <font>
      <u/>
      <sz val="10"/>
      <color indexed="12"/>
      <name val="Arial"/>
      <family val="2"/>
    </font>
    <font>
      <b/>
      <sz val="16"/>
      <color theme="1"/>
      <name val="Calibri"/>
      <family val="2"/>
      <scheme val="minor"/>
    </font>
    <font>
      <b/>
      <sz val="10"/>
      <color theme="1"/>
      <name val="Calibri"/>
      <family val="2"/>
      <scheme val="minor"/>
    </font>
    <font>
      <sz val="10"/>
      <color theme="1"/>
      <name val="Calibri"/>
      <family val="2"/>
    </font>
    <font>
      <sz val="12"/>
      <color theme="1"/>
      <name val="Calibri"/>
      <family val="2"/>
      <scheme val="minor"/>
    </font>
    <font>
      <sz val="10"/>
      <color rgb="FFFF0000"/>
      <name val="Calibri"/>
      <family val="2"/>
      <scheme val="minor"/>
    </font>
    <font>
      <b/>
      <sz val="10"/>
      <color theme="1"/>
      <name val="Calibri"/>
      <family val="2"/>
    </font>
    <font>
      <sz val="10"/>
      <name val="Calibri"/>
      <family val="2"/>
      <scheme val="minor"/>
    </font>
    <font>
      <b/>
      <sz val="10"/>
      <color theme="1"/>
      <name val="Verdana"/>
      <family val="2"/>
    </font>
    <font>
      <sz val="10"/>
      <color theme="0"/>
      <name val="Verdana"/>
      <family val="2"/>
    </font>
    <font>
      <b/>
      <sz val="9"/>
      <color rgb="FF000080"/>
      <name val="Verdana"/>
      <family val="2"/>
    </font>
    <font>
      <sz val="8"/>
      <color rgb="FF000080"/>
      <name val="Verdana"/>
      <family val="2"/>
    </font>
    <font>
      <sz val="9"/>
      <color theme="1"/>
      <name val="Verdana"/>
      <family val="2"/>
    </font>
    <font>
      <sz val="8"/>
      <color theme="1"/>
      <name val="Verdana"/>
      <family val="2"/>
    </font>
    <font>
      <b/>
      <sz val="8"/>
      <color rgb="FF000080"/>
      <name val="Verdana"/>
      <family val="2"/>
    </font>
    <font>
      <u/>
      <sz val="10"/>
      <color indexed="12"/>
      <name val="MS Sans Serif"/>
      <family val="2"/>
    </font>
    <font>
      <u/>
      <sz val="9"/>
      <color theme="10"/>
      <name val="Verdana"/>
      <family val="2"/>
    </font>
    <font>
      <sz val="12"/>
      <name val="Arial"/>
      <family val="2"/>
    </font>
    <font>
      <sz val="8"/>
      <color theme="1"/>
      <name val="Arial"/>
      <family val="2"/>
    </font>
    <font>
      <b/>
      <sz val="10"/>
      <color rgb="FFFF0000"/>
      <name val="Verdana"/>
      <family val="2"/>
    </font>
    <font>
      <b/>
      <u/>
      <sz val="10"/>
      <color theme="10"/>
      <name val="Verdana"/>
      <family val="2"/>
    </font>
  </fonts>
  <fills count="4">
    <fill>
      <patternFill patternType="none"/>
    </fill>
    <fill>
      <patternFill patternType="gray125"/>
    </fill>
    <fill>
      <patternFill patternType="solid">
        <fgColor rgb="FFFFC7CE"/>
      </patternFill>
    </fill>
    <fill>
      <patternFill patternType="solid">
        <fgColor rgb="FFFFFFCC"/>
      </patternFill>
    </fill>
  </fills>
  <borders count="11">
    <border>
      <left/>
      <right/>
      <top/>
      <bottom/>
      <diagonal/>
    </border>
    <border>
      <left style="thin">
        <color rgb="FFB2B2B2"/>
      </left>
      <right style="thin">
        <color rgb="FFB2B2B2"/>
      </right>
      <top style="thin">
        <color rgb="FFB2B2B2"/>
      </top>
      <bottom style="thin">
        <color rgb="FFB2B2B2"/>
      </bottom>
      <diagonal/>
    </border>
    <border>
      <left/>
      <right/>
      <top/>
      <bottom style="thin">
        <color indexed="18"/>
      </bottom>
      <diagonal/>
    </border>
    <border>
      <left/>
      <right style="thin">
        <color indexed="9"/>
      </right>
      <top/>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rgb="FF000080"/>
      </top>
      <bottom/>
      <diagonal/>
    </border>
    <border>
      <left/>
      <right/>
      <top style="thin">
        <color rgb="FF000080"/>
      </top>
      <bottom style="thin">
        <color rgb="FF000080"/>
      </bottom>
      <diagonal/>
    </border>
    <border>
      <left/>
      <right/>
      <top/>
      <bottom style="thin">
        <color rgb="FF000080"/>
      </bottom>
      <diagonal/>
    </border>
    <border>
      <left/>
      <right/>
      <top style="thin">
        <color indexed="64"/>
      </top>
      <bottom/>
      <diagonal/>
    </border>
  </borders>
  <cellStyleXfs count="50">
    <xf numFmtId="0" fontId="0" fillId="0" borderId="0"/>
    <xf numFmtId="0" fontId="5" fillId="0" borderId="0"/>
    <xf numFmtId="0" fontId="12" fillId="0" borderId="0" applyNumberFormat="0" applyFill="0" applyBorder="0" applyAlignment="0" applyProtection="0">
      <alignment vertical="top"/>
      <protection locked="0"/>
    </xf>
    <xf numFmtId="0" fontId="3" fillId="0" borderId="0"/>
    <xf numFmtId="0" fontId="2" fillId="0" borderId="0"/>
    <xf numFmtId="0" fontId="17" fillId="0" borderId="0" applyNumberFormat="0" applyFill="0" applyBorder="0" applyAlignment="0" applyProtection="0">
      <alignment vertical="top"/>
      <protection locked="0"/>
    </xf>
    <xf numFmtId="0" fontId="5" fillId="0" borderId="0"/>
    <xf numFmtId="0" fontId="2" fillId="0" borderId="0"/>
    <xf numFmtId="0" fontId="4" fillId="2" borderId="0" applyNumberFormat="0" applyBorder="0" applyAlignment="0" applyProtection="0"/>
    <xf numFmtId="43" fontId="5" fillId="0" borderId="0" applyFon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33"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35" fillId="0" borderId="0"/>
    <xf numFmtId="0" fontId="5" fillId="0" borderId="0"/>
    <xf numFmtId="0" fontId="5" fillId="0" borderId="0"/>
    <xf numFmtId="0" fontId="30" fillId="0" borderId="0"/>
    <xf numFmtId="0" fontId="5" fillId="0" borderId="0"/>
    <xf numFmtId="0" fontId="5" fillId="0" borderId="0"/>
    <xf numFmtId="0" fontId="36" fillId="0" borderId="0"/>
    <xf numFmtId="0" fontId="35" fillId="0" borderId="0"/>
    <xf numFmtId="0" fontId="13" fillId="0" borderId="0"/>
    <xf numFmtId="0" fontId="13" fillId="0" borderId="0"/>
    <xf numFmtId="0" fontId="13" fillId="0" borderId="0"/>
    <xf numFmtId="0" fontId="13" fillId="0" borderId="0"/>
    <xf numFmtId="0" fontId="5" fillId="0" borderId="0"/>
    <xf numFmtId="0" fontId="5" fillId="0" borderId="0"/>
    <xf numFmtId="0" fontId="2" fillId="3" borderId="1" applyNumberFormat="0" applyFont="0" applyAlignment="0" applyProtection="0"/>
    <xf numFmtId="9" fontId="5" fillId="0" borderId="0" applyFont="0" applyFill="0" applyBorder="0" applyAlignment="0" applyProtection="0"/>
    <xf numFmtId="0" fontId="1" fillId="0" borderId="0"/>
    <xf numFmtId="0" fontId="17" fillId="0" borderId="0" applyNumberFormat="0" applyFill="0" applyBorder="0" applyAlignment="0" applyProtection="0">
      <alignment vertical="top"/>
      <protection locked="0"/>
    </xf>
  </cellStyleXfs>
  <cellXfs count="95">
    <xf numFmtId="0" fontId="0" fillId="0" borderId="0" xfId="0"/>
    <xf numFmtId="0" fontId="12" fillId="0" borderId="0" xfId="2" applyFill="1" applyBorder="1" applyAlignment="1" applyProtection="1">
      <alignment vertical="top" wrapText="1"/>
      <protection hidden="1"/>
    </xf>
    <xf numFmtId="0" fontId="6" fillId="0" borderId="0" xfId="1" applyFont="1" applyFill="1" applyBorder="1" applyAlignment="1" applyProtection="1">
      <alignment vertical="top"/>
      <protection hidden="1"/>
    </xf>
    <xf numFmtId="0" fontId="5" fillId="0" borderId="0" xfId="1" applyProtection="1">
      <protection hidden="1"/>
    </xf>
    <xf numFmtId="0" fontId="7" fillId="0" borderId="0" xfId="1" applyFont="1" applyAlignment="1" applyProtection="1">
      <alignment horizontal="left" indent="1"/>
      <protection hidden="1"/>
    </xf>
    <xf numFmtId="0" fontId="5" fillId="0" borderId="2" xfId="1" applyBorder="1" applyProtection="1">
      <protection hidden="1"/>
    </xf>
    <xf numFmtId="0" fontId="8" fillId="0" borderId="3" xfId="1" applyFont="1" applyFill="1" applyBorder="1" applyProtection="1">
      <protection hidden="1"/>
    </xf>
    <xf numFmtId="0" fontId="9" fillId="0" borderId="0" xfId="1" applyFont="1" applyProtection="1">
      <protection hidden="1"/>
    </xf>
    <xf numFmtId="0" fontId="10" fillId="0" borderId="0" xfId="1" applyFont="1" applyFill="1" applyBorder="1" applyAlignment="1" applyProtection="1">
      <alignment vertical="top"/>
      <protection hidden="1"/>
    </xf>
    <xf numFmtId="0" fontId="11" fillId="0" borderId="0" xfId="1" applyFont="1" applyFill="1" applyBorder="1" applyAlignment="1" applyProtection="1">
      <alignment vertical="top"/>
      <protection hidden="1"/>
    </xf>
    <xf numFmtId="0" fontId="11" fillId="0" borderId="0" xfId="1" applyFont="1" applyFill="1" applyBorder="1" applyAlignment="1" applyProtection="1">
      <alignment vertical="top" wrapText="1"/>
      <protection hidden="1"/>
    </xf>
    <xf numFmtId="0" fontId="5" fillId="0" borderId="0" xfId="1" applyAlignment="1" applyProtection="1">
      <alignment vertical="center"/>
      <protection hidden="1"/>
    </xf>
    <xf numFmtId="0" fontId="10" fillId="0" borderId="0" xfId="1" applyFont="1" applyFill="1" applyBorder="1" applyAlignment="1" applyProtection="1">
      <alignment vertical="top" wrapText="1"/>
      <protection hidden="1"/>
    </xf>
    <xf numFmtId="0" fontId="5" fillId="0" borderId="0" xfId="1" applyAlignment="1" applyProtection="1">
      <protection hidden="1"/>
    </xf>
    <xf numFmtId="0" fontId="11" fillId="0" borderId="0" xfId="3" applyFont="1" applyAlignment="1" applyProtection="1">
      <alignment vertical="top" wrapText="1"/>
      <protection hidden="1"/>
    </xf>
    <xf numFmtId="0" fontId="12" fillId="0" borderId="0" xfId="2" applyAlignment="1" applyProtection="1">
      <alignment vertical="top" wrapText="1"/>
      <protection hidden="1"/>
    </xf>
    <xf numFmtId="0" fontId="12" fillId="0" borderId="0" xfId="2" applyBorder="1" applyAlignment="1" applyProtection="1">
      <alignment horizontal="left" vertical="top" wrapText="1"/>
      <protection hidden="1"/>
    </xf>
    <xf numFmtId="0" fontId="5" fillId="0" borderId="0" xfId="1" applyAlignment="1" applyProtection="1">
      <alignment vertical="top"/>
      <protection hidden="1"/>
    </xf>
    <xf numFmtId="0" fontId="11" fillId="0" borderId="0" xfId="0" applyFont="1" applyAlignment="1" applyProtection="1">
      <alignment vertical="top" wrapText="1"/>
      <protection hidden="1"/>
    </xf>
    <xf numFmtId="0" fontId="5" fillId="0" borderId="0" xfId="1" applyBorder="1" applyProtection="1">
      <protection hidden="1"/>
    </xf>
    <xf numFmtId="0" fontId="9" fillId="0" borderId="0" xfId="48" applyFont="1" applyProtection="1">
      <protection hidden="1"/>
    </xf>
    <xf numFmtId="0" fontId="7" fillId="0" borderId="0" xfId="48" applyFont="1" applyAlignment="1" applyProtection="1">
      <alignment horizontal="center"/>
      <protection hidden="1"/>
    </xf>
    <xf numFmtId="0" fontId="7" fillId="0" borderId="0" xfId="48" applyFont="1" applyProtection="1">
      <protection hidden="1"/>
    </xf>
    <xf numFmtId="0" fontId="9" fillId="0" borderId="0" xfId="48" quotePrefix="1" applyFont="1" applyAlignment="1" applyProtection="1">
      <alignment horizontal="center"/>
      <protection hidden="1"/>
    </xf>
    <xf numFmtId="0" fontId="9" fillId="0" borderId="0" xfId="48" applyFont="1" applyAlignment="1" applyProtection="1">
      <alignment horizontal="center"/>
      <protection hidden="1"/>
    </xf>
    <xf numFmtId="0" fontId="37" fillId="0" borderId="0" xfId="48" applyFont="1" applyProtection="1">
      <protection hidden="1"/>
    </xf>
    <xf numFmtId="0" fontId="38" fillId="0" borderId="0" xfId="49" applyFont="1" applyAlignment="1" applyProtection="1">
      <protection hidden="1"/>
    </xf>
    <xf numFmtId="0" fontId="15" fillId="0" borderId="0" xfId="4" applyFont="1" applyFill="1" applyAlignment="1" applyProtection="1">
      <alignment vertical="top"/>
      <protection hidden="1"/>
    </xf>
    <xf numFmtId="0" fontId="16" fillId="0" borderId="0" xfId="4" applyFont="1" applyFill="1" applyAlignment="1" applyProtection="1">
      <alignment vertical="top" wrapText="1"/>
      <protection hidden="1"/>
    </xf>
    <xf numFmtId="49" fontId="16" fillId="0" borderId="0" xfId="4" applyNumberFormat="1" applyFont="1" applyFill="1" applyAlignment="1" applyProtection="1">
      <alignment vertical="top" wrapText="1"/>
      <protection hidden="1"/>
    </xf>
    <xf numFmtId="0" fontId="18" fillId="0" borderId="0" xfId="5" applyFont="1" applyAlignment="1" applyProtection="1">
      <protection hidden="1"/>
    </xf>
    <xf numFmtId="0" fontId="16" fillId="0" borderId="0" xfId="4" applyFont="1" applyFill="1" applyAlignment="1" applyProtection="1">
      <alignment horizontal="center" vertical="top" wrapText="1"/>
      <protection hidden="1"/>
    </xf>
    <xf numFmtId="0" fontId="16" fillId="0" borderId="0" xfId="4" applyFont="1" applyFill="1" applyAlignment="1" applyProtection="1">
      <alignment vertical="top"/>
      <protection hidden="1"/>
    </xf>
    <xf numFmtId="0" fontId="19" fillId="0" borderId="0" xfId="4" applyFont="1" applyFill="1" applyAlignment="1" applyProtection="1">
      <alignment vertical="top"/>
      <protection hidden="1"/>
    </xf>
    <xf numFmtId="0" fontId="20" fillId="0" borderId="4" xfId="4" applyFont="1" applyFill="1" applyBorder="1" applyAlignment="1" applyProtection="1">
      <alignment vertical="top" wrapText="1"/>
      <protection hidden="1"/>
    </xf>
    <xf numFmtId="49" fontId="20" fillId="0" borderId="4" xfId="4" applyNumberFormat="1" applyFont="1" applyFill="1" applyBorder="1" applyAlignment="1" applyProtection="1">
      <alignment vertical="top" wrapText="1"/>
      <protection hidden="1"/>
    </xf>
    <xf numFmtId="0" fontId="20" fillId="0" borderId="4" xfId="4" applyFont="1" applyFill="1" applyBorder="1" applyAlignment="1" applyProtection="1">
      <alignment horizontal="center" vertical="top" wrapText="1"/>
      <protection hidden="1"/>
    </xf>
    <xf numFmtId="0" fontId="20" fillId="0" borderId="0" xfId="4" applyFont="1" applyFill="1" applyBorder="1" applyAlignment="1" applyProtection="1">
      <alignment vertical="top" wrapText="1"/>
      <protection hidden="1"/>
    </xf>
    <xf numFmtId="49" fontId="20" fillId="0" borderId="0" xfId="4" applyNumberFormat="1" applyFont="1" applyFill="1" applyBorder="1" applyAlignment="1" applyProtection="1">
      <alignment vertical="top" wrapText="1"/>
      <protection hidden="1"/>
    </xf>
    <xf numFmtId="0" fontId="20" fillId="0" borderId="0" xfId="4" applyFont="1" applyFill="1" applyBorder="1" applyAlignment="1" applyProtection="1">
      <alignment horizontal="center" vertical="top" wrapText="1"/>
      <protection hidden="1"/>
    </xf>
    <xf numFmtId="0" fontId="20" fillId="0" borderId="5" xfId="4" applyFont="1" applyFill="1" applyBorder="1" applyAlignment="1" applyProtection="1">
      <alignment vertical="center" wrapText="1"/>
      <protection hidden="1"/>
    </xf>
    <xf numFmtId="0" fontId="16" fillId="0" borderId="5" xfId="4" applyFont="1" applyFill="1" applyBorder="1" applyAlignment="1" applyProtection="1">
      <alignment vertical="center" wrapText="1"/>
      <protection hidden="1"/>
    </xf>
    <xf numFmtId="49" fontId="16" fillId="0" borderId="5" xfId="4" applyNumberFormat="1" applyFont="1" applyFill="1" applyBorder="1" applyAlignment="1" applyProtection="1">
      <alignment vertical="center" wrapText="1"/>
      <protection hidden="1"/>
    </xf>
    <xf numFmtId="0" fontId="16" fillId="0" borderId="5" xfId="4" applyFont="1" applyFill="1" applyBorder="1" applyAlignment="1" applyProtection="1">
      <alignment horizontal="center" vertical="center" wrapText="1"/>
      <protection hidden="1"/>
    </xf>
    <xf numFmtId="0" fontId="16" fillId="0" borderId="0" xfId="4" applyFont="1" applyFill="1" applyAlignment="1" applyProtection="1">
      <alignment vertical="center" wrapText="1"/>
      <protection hidden="1"/>
    </xf>
    <xf numFmtId="49" fontId="16" fillId="0" borderId="0" xfId="4" applyNumberFormat="1" applyFont="1" applyFill="1" applyAlignment="1" applyProtection="1">
      <alignment vertical="center" wrapText="1"/>
      <protection hidden="1"/>
    </xf>
    <xf numFmtId="0" fontId="21" fillId="0" borderId="0" xfId="4" applyFont="1" applyFill="1" applyAlignment="1" applyProtection="1">
      <alignment horizontal="center" vertical="center" wrapText="1"/>
      <protection hidden="1"/>
    </xf>
    <xf numFmtId="0" fontId="16" fillId="0" borderId="0" xfId="4" applyFont="1" applyFill="1" applyAlignment="1" applyProtection="1">
      <alignment horizontal="center" vertical="center" wrapText="1"/>
      <protection hidden="1"/>
    </xf>
    <xf numFmtId="0" fontId="22" fillId="0" borderId="0" xfId="4" applyFont="1" applyFill="1" applyAlignment="1" applyProtection="1">
      <alignment vertical="top" wrapText="1"/>
      <protection hidden="1"/>
    </xf>
    <xf numFmtId="49" fontId="20" fillId="0" borderId="0" xfId="4" applyNumberFormat="1" applyFont="1" applyFill="1" applyAlignment="1" applyProtection="1">
      <alignment vertical="center" wrapText="1"/>
      <protection hidden="1"/>
    </xf>
    <xf numFmtId="0" fontId="23" fillId="0" borderId="0" xfId="4" applyFont="1" applyFill="1" applyAlignment="1" applyProtection="1">
      <alignment vertical="top" wrapText="1"/>
      <protection hidden="1"/>
    </xf>
    <xf numFmtId="49" fontId="20" fillId="0" borderId="5" xfId="4" applyNumberFormat="1" applyFont="1" applyFill="1" applyBorder="1" applyAlignment="1" applyProtection="1">
      <alignment vertical="center" wrapText="1"/>
      <protection hidden="1"/>
    </xf>
    <xf numFmtId="0" fontId="20" fillId="0" borderId="5" xfId="4" applyFont="1" applyFill="1" applyBorder="1" applyAlignment="1" applyProtection="1">
      <alignment horizontal="center" vertical="center" wrapText="1"/>
      <protection hidden="1"/>
    </xf>
    <xf numFmtId="0" fontId="24" fillId="0" borderId="5" xfId="4" applyFont="1" applyFill="1" applyBorder="1" applyAlignment="1" applyProtection="1">
      <alignment horizontal="center" vertical="center" wrapText="1"/>
      <protection hidden="1"/>
    </xf>
    <xf numFmtId="0" fontId="20" fillId="0" borderId="0" xfId="4" applyFont="1" applyFill="1" applyAlignment="1" applyProtection="1">
      <alignment vertical="top" wrapText="1"/>
      <protection hidden="1"/>
    </xf>
    <xf numFmtId="0" fontId="21" fillId="0" borderId="5" xfId="4" applyFont="1" applyFill="1" applyBorder="1" applyAlignment="1" applyProtection="1">
      <alignment horizontal="center" vertical="center" wrapText="1"/>
      <protection hidden="1"/>
    </xf>
    <xf numFmtId="0" fontId="16" fillId="0" borderId="6" xfId="4" applyFont="1" applyFill="1" applyBorder="1" applyAlignment="1" applyProtection="1">
      <alignment vertical="center" wrapText="1"/>
      <protection hidden="1"/>
    </xf>
    <xf numFmtId="49" fontId="20" fillId="0" borderId="6" xfId="4" applyNumberFormat="1" applyFont="1" applyFill="1" applyBorder="1" applyAlignment="1" applyProtection="1">
      <alignment vertical="center" wrapText="1"/>
      <protection hidden="1"/>
    </xf>
    <xf numFmtId="0" fontId="21" fillId="0" borderId="6" xfId="4" applyFont="1" applyFill="1" applyBorder="1" applyAlignment="1" applyProtection="1">
      <alignment horizontal="center" vertical="center" wrapText="1"/>
      <protection hidden="1"/>
    </xf>
    <xf numFmtId="0" fontId="0" fillId="0" borderId="0" xfId="0" applyProtection="1">
      <protection hidden="1"/>
    </xf>
    <xf numFmtId="0" fontId="27" fillId="0" borderId="7" xfId="0" applyFont="1" applyBorder="1" applyProtection="1">
      <protection hidden="1"/>
    </xf>
    <xf numFmtId="0" fontId="28" fillId="0" borderId="7" xfId="6" applyFont="1" applyBorder="1" applyAlignment="1" applyProtection="1">
      <alignment horizontal="center" vertical="center"/>
      <protection hidden="1"/>
    </xf>
    <xf numFmtId="0" fontId="29" fillId="0" borderId="7" xfId="6" applyFont="1" applyBorder="1" applyAlignment="1" applyProtection="1">
      <alignment horizontal="right" vertical="center"/>
      <protection hidden="1"/>
    </xf>
    <xf numFmtId="0" fontId="29" fillId="0" borderId="0" xfId="6" applyFont="1" applyBorder="1" applyAlignment="1" applyProtection="1">
      <alignment horizontal="center" vertical="center" wrapText="1"/>
      <protection hidden="1"/>
    </xf>
    <xf numFmtId="49" fontId="11" fillId="0" borderId="0" xfId="0" applyNumberFormat="1" applyFont="1" applyAlignment="1" applyProtection="1">
      <alignment horizontal="right"/>
      <protection hidden="1"/>
    </xf>
    <xf numFmtId="3" fontId="30" fillId="0" borderId="0" xfId="0" applyNumberFormat="1" applyFont="1" applyAlignment="1" applyProtection="1">
      <protection hidden="1"/>
    </xf>
    <xf numFmtId="49" fontId="30" fillId="0" borderId="0" xfId="0" applyNumberFormat="1" applyFont="1" applyAlignment="1" applyProtection="1">
      <alignment horizontal="right"/>
      <protection hidden="1"/>
    </xf>
    <xf numFmtId="49" fontId="31" fillId="0" borderId="0" xfId="0" applyNumberFormat="1" applyFont="1" applyProtection="1">
      <protection hidden="1"/>
    </xf>
    <xf numFmtId="0" fontId="31" fillId="0" borderId="0" xfId="0" applyFont="1" applyProtection="1">
      <protection hidden="1"/>
    </xf>
    <xf numFmtId="0" fontId="29" fillId="0" borderId="7" xfId="0" applyFont="1" applyBorder="1" applyProtection="1">
      <protection hidden="1"/>
    </xf>
    <xf numFmtId="0" fontId="0" fillId="0" borderId="7" xfId="0" applyBorder="1" applyProtection="1">
      <protection hidden="1"/>
    </xf>
    <xf numFmtId="0" fontId="29" fillId="0" borderId="0" xfId="6" applyFont="1" applyAlignment="1" applyProtection="1">
      <alignment horizontal="center" vertical="center" wrapText="1"/>
      <protection hidden="1"/>
    </xf>
    <xf numFmtId="0" fontId="11" fillId="0" borderId="0" xfId="0" applyFont="1" applyAlignment="1" applyProtection="1">
      <protection hidden="1"/>
    </xf>
    <xf numFmtId="3" fontId="30" fillId="0" borderId="0" xfId="0" applyNumberFormat="1" applyFont="1" applyAlignment="1" applyProtection="1">
      <alignment horizontal="right"/>
      <protection hidden="1"/>
    </xf>
    <xf numFmtId="0" fontId="30" fillId="0" borderId="0" xfId="0" applyFont="1" applyAlignment="1" applyProtection="1">
      <alignment horizontal="right"/>
      <protection hidden="1"/>
    </xf>
    <xf numFmtId="49" fontId="0" fillId="0" borderId="7" xfId="0" applyNumberFormat="1" applyBorder="1" applyProtection="1">
      <protection hidden="1"/>
    </xf>
    <xf numFmtId="0" fontId="32" fillId="0" borderId="0" xfId="0" applyFont="1" applyProtection="1">
      <protection hidden="1"/>
    </xf>
    <xf numFmtId="0" fontId="0" fillId="0" borderId="0" xfId="0" applyBorder="1" applyProtection="1">
      <protection hidden="1"/>
    </xf>
    <xf numFmtId="0" fontId="11" fillId="0" borderId="0" xfId="0" applyFont="1" applyProtection="1">
      <protection hidden="1"/>
    </xf>
    <xf numFmtId="0" fontId="14" fillId="0" borderId="7" xfId="6" applyFont="1" applyBorder="1" applyAlignment="1" applyProtection="1">
      <alignment horizontal="center"/>
      <protection hidden="1"/>
    </xf>
    <xf numFmtId="0" fontId="27" fillId="0" borderId="10" xfId="0" applyFont="1" applyBorder="1" applyProtection="1">
      <protection hidden="1"/>
    </xf>
    <xf numFmtId="0" fontId="28" fillId="0" borderId="0" xfId="6" applyFont="1" applyBorder="1" applyAlignment="1" applyProtection="1">
      <alignment horizontal="center" vertical="center"/>
      <protection hidden="1"/>
    </xf>
    <xf numFmtId="0" fontId="10" fillId="0" borderId="0" xfId="1" applyFont="1" applyFill="1" applyBorder="1" applyAlignment="1" applyProtection="1">
      <alignment horizontal="left" vertical="top" wrapText="1"/>
      <protection hidden="1"/>
    </xf>
    <xf numFmtId="0" fontId="16" fillId="0" borderId="0" xfId="4" applyFont="1" applyFill="1" applyAlignment="1" applyProtection="1">
      <alignment horizontal="left" vertical="top" wrapText="1"/>
      <protection hidden="1"/>
    </xf>
    <xf numFmtId="0" fontId="12" fillId="0" borderId="0" xfId="2" applyFill="1" applyAlignment="1" applyProtection="1">
      <alignment horizontal="left" vertical="top" wrapText="1"/>
      <protection hidden="1"/>
    </xf>
    <xf numFmtId="0" fontId="12" fillId="0" borderId="0" xfId="2" applyAlignment="1" applyProtection="1">
      <protection hidden="1"/>
    </xf>
    <xf numFmtId="0" fontId="26" fillId="0" borderId="0" xfId="0" applyFont="1" applyAlignment="1" applyProtection="1">
      <alignment horizontal="left" wrapText="1"/>
      <protection hidden="1"/>
    </xf>
    <xf numFmtId="0" fontId="28" fillId="0" borderId="7" xfId="6" applyFont="1" applyBorder="1" applyAlignment="1" applyProtection="1">
      <alignment horizontal="center" vertical="center"/>
      <protection hidden="1"/>
    </xf>
    <xf numFmtId="0" fontId="28" fillId="0" borderId="7" xfId="6" applyFont="1" applyBorder="1" applyAlignment="1" applyProtection="1">
      <alignment horizontal="center" vertical="center" wrapText="1"/>
      <protection hidden="1"/>
    </xf>
    <xf numFmtId="0" fontId="29" fillId="0" borderId="7" xfId="6" applyFont="1" applyBorder="1" applyAlignment="1" applyProtection="1">
      <alignment horizontal="center" vertical="center" wrapText="1"/>
      <protection hidden="1"/>
    </xf>
    <xf numFmtId="0" fontId="28" fillId="0" borderId="8" xfId="6" applyFont="1" applyBorder="1" applyAlignment="1" applyProtection="1">
      <alignment horizontal="center" vertical="center"/>
      <protection hidden="1"/>
    </xf>
    <xf numFmtId="0" fontId="28" fillId="0" borderId="8" xfId="6" applyFont="1" applyBorder="1" applyAlignment="1" applyProtection="1">
      <alignment horizontal="center" vertical="center" wrapText="1"/>
      <protection hidden="1"/>
    </xf>
    <xf numFmtId="0" fontId="26" fillId="0" borderId="9" xfId="0" applyFont="1" applyBorder="1" applyAlignment="1" applyProtection="1">
      <alignment horizontal="left" wrapText="1"/>
      <protection hidden="1"/>
    </xf>
    <xf numFmtId="0" fontId="28" fillId="0" borderId="10" xfId="6" applyFont="1" applyBorder="1" applyAlignment="1" applyProtection="1">
      <alignment horizontal="center" vertical="center"/>
      <protection hidden="1"/>
    </xf>
    <xf numFmtId="0" fontId="28" fillId="0" borderId="10" xfId="6" applyFont="1" applyBorder="1" applyAlignment="1" applyProtection="1">
      <alignment horizontal="center" vertical="center" wrapText="1"/>
      <protection hidden="1"/>
    </xf>
  </cellXfs>
  <cellStyles count="50">
    <cellStyle name="Bad 2" xfId="8"/>
    <cellStyle name="Comma 2" xfId="9"/>
    <cellStyle name="Hyperlink" xfId="2" builtinId="8"/>
    <cellStyle name="Hyperlink 2" xfId="10"/>
    <cellStyle name="Hyperlink 2 2" xfId="11"/>
    <cellStyle name="Hyperlink 2 3" xfId="12"/>
    <cellStyle name="Hyperlink 3" xfId="13"/>
    <cellStyle name="Hyperlink 3 2" xfId="14"/>
    <cellStyle name="Hyperlink 3 3" xfId="15"/>
    <cellStyle name="Hyperlink 3 4" xfId="49"/>
    <cellStyle name="Hyperlink 4" xfId="5"/>
    <cellStyle name="Hyperlink 5" xfId="16"/>
    <cellStyle name="Hyperlink 6" xfId="17"/>
    <cellStyle name="Normal" xfId="0" builtinId="0"/>
    <cellStyle name="Normal 10" xfId="18"/>
    <cellStyle name="Normal 11" xfId="19"/>
    <cellStyle name="Normal 12" xfId="7"/>
    <cellStyle name="Normal 17" xfId="6"/>
    <cellStyle name="Normal 2" xfId="1"/>
    <cellStyle name="Normal 2 2" xfId="20"/>
    <cellStyle name="Normal 2 2 2" xfId="21"/>
    <cellStyle name="Normal 2 2 2 2" xfId="22"/>
    <cellStyle name="Normal 2 2 3" xfId="23"/>
    <cellStyle name="Normal 2 2 4" xfId="24"/>
    <cellStyle name="Normal 2 3" xfId="3"/>
    <cellStyle name="Normal 2 3 2" xfId="25"/>
    <cellStyle name="Normal 2 3 2 2" xfId="4"/>
    <cellStyle name="Normal 2 3 2 2 2" xfId="48"/>
    <cellStyle name="Normal 2 3 3" xfId="26"/>
    <cellStyle name="Normal 2 4" xfId="27"/>
    <cellStyle name="Normal 2 4 2" xfId="28"/>
    <cellStyle name="Normal 2 5" xfId="29"/>
    <cellStyle name="Normal 2 6" xfId="30"/>
    <cellStyle name="Normal 2 7" xfId="31"/>
    <cellStyle name="Normal 2 8" xfId="32"/>
    <cellStyle name="Normal 3" xfId="33"/>
    <cellStyle name="Normal 3 2" xfId="34"/>
    <cellStyle name="Normal 3 3" xfId="35"/>
    <cellStyle name="Normal 4" xfId="36"/>
    <cellStyle name="Normal 4 2" xfId="37"/>
    <cellStyle name="Normal 4 3" xfId="38"/>
    <cellStyle name="Normal 5" xfId="39"/>
    <cellStyle name="Normal 5 2" xfId="40"/>
    <cellStyle name="Normal 6" xfId="41"/>
    <cellStyle name="Normal 6 2" xfId="42"/>
    <cellStyle name="Normal 7" xfId="43"/>
    <cellStyle name="Normal 8" xfId="44"/>
    <cellStyle name="Normal 9" xfId="45"/>
    <cellStyle name="Note 2" xfId="46"/>
    <cellStyle name="Percent 2" xfId="4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54"/>
          <c:y val="0.25666538080434481"/>
          <c:w val="0.85502974486832162"/>
          <c:h val="0.65695643952286964"/>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327.27205724696984</c:v>
              </c:pt>
              <c:pt idx="1">
                <c:v>307.11625667577903</c:v>
              </c:pt>
              <c:pt idx="2">
                <c:v>301.66661523655301</c:v>
              </c:pt>
              <c:pt idx="3">
                <c:v>289.70777046661686</c:v>
              </c:pt>
              <c:pt idx="4">
                <c:v>292.2407542580529</c:v>
              </c:pt>
              <c:pt idx="5">
                <c:v>281.91309796419779</c:v>
              </c:pt>
              <c:pt idx="6">
                <c:v>271.38432391273602</c:v>
              </c:pt>
              <c:pt idx="7">
                <c:v>261.54382005647602</c:v>
              </c:pt>
              <c:pt idx="8">
                <c:v>252.72974700221505</c:v>
              </c:pt>
              <c:pt idx="9">
                <c:v>249.35550285762412</c:v>
              </c:pt>
              <c:pt idx="10">
                <c:v>249.35754039800204</c:v>
              </c:pt>
              <c:pt idx="11">
                <c:v>238.09982520689192</c:v>
              </c:pt>
            </c:numLit>
          </c:val>
          <c:smooth val="0"/>
          <c:extLst>
            <c:ext xmlns:c16="http://schemas.microsoft.com/office/drawing/2014/chart" uri="{C3380CC4-5D6E-409C-BE32-E72D297353CC}">
              <c16:uniqueId val="{00000000-5A3B-4CF8-B7C9-27EF451257DB}"/>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182.01968490757395</c:v>
              </c:pt>
              <c:pt idx="1">
                <c:v>165.68120491059307</c:v>
              </c:pt>
              <c:pt idx="2">
                <c:v>162.34247339275404</c:v>
              </c:pt>
              <c:pt idx="3">
                <c:v>150.17371744016594</c:v>
              </c:pt>
              <c:pt idx="4">
                <c:v>146.87316816191094</c:v>
              </c:pt>
              <c:pt idx="5">
                <c:v>136.586192438138</c:v>
              </c:pt>
              <c:pt idx="6">
                <c:v>132.42135445429105</c:v>
              </c:pt>
              <c:pt idx="7">
                <c:v>125.59789768509999</c:v>
              </c:pt>
              <c:pt idx="8">
                <c:v>121.70809134365396</c:v>
              </c:pt>
              <c:pt idx="9">
                <c:v>119.994562136735</c:v>
              </c:pt>
              <c:pt idx="10">
                <c:v>116.99741619652495</c:v>
              </c:pt>
              <c:pt idx="11">
                <c:v>110.37363653189496</c:v>
              </c:pt>
            </c:numLit>
          </c:val>
          <c:smooth val="0"/>
          <c:extLst>
            <c:ext xmlns:c16="http://schemas.microsoft.com/office/drawing/2014/chart" uri="{C3380CC4-5D6E-409C-BE32-E72D297353CC}">
              <c16:uniqueId val="{00000001-5A3B-4CF8-B7C9-27EF451257DB}"/>
            </c:ext>
          </c:extLst>
        </c:ser>
        <c:ser>
          <c:idx val="2"/>
          <c:order val="2"/>
          <c:tx>
            <c:v>Preventable</c:v>
          </c:tx>
          <c:spPr>
            <a:ln>
              <a:solidFill>
                <a:srgbClr val="3182BD"/>
              </a:solidFill>
              <a:prstDash val="sysDash"/>
            </a:ln>
          </c:spPr>
          <c:marker>
            <c:symbol val="none"/>
          </c:marker>
          <c:val>
            <c:numLit>
              <c:formatCode>General</c:formatCode>
              <c:ptCount val="12"/>
              <c:pt idx="0">
                <c:v>265.29199572134695</c:v>
              </c:pt>
              <c:pt idx="1">
                <c:v>250.58307197386895</c:v>
              </c:pt>
              <c:pt idx="2">
                <c:v>246.54588626985188</c:v>
              </c:pt>
              <c:pt idx="3">
                <c:v>239.50095959844998</c:v>
              </c:pt>
              <c:pt idx="4">
                <c:v>240.13502831848308</c:v>
              </c:pt>
              <c:pt idx="5">
                <c:v>232.588252568901</c:v>
              </c:pt>
              <c:pt idx="6">
                <c:v>226.17623432062101</c:v>
              </c:pt>
              <c:pt idx="7">
                <c:v>217.01033633527206</c:v>
              </c:pt>
              <c:pt idx="8">
                <c:v>208.66956013817588</c:v>
              </c:pt>
              <c:pt idx="9">
                <c:v>206.13871626269705</c:v>
              </c:pt>
              <c:pt idx="10">
                <c:v>207.942088879452</c:v>
              </c:pt>
              <c:pt idx="11">
                <c:v>197.39959929339895</c:v>
              </c:pt>
            </c:numLit>
          </c:val>
          <c:smooth val="0"/>
          <c:extLst>
            <c:ext xmlns:c16="http://schemas.microsoft.com/office/drawing/2014/chart" uri="{C3380CC4-5D6E-409C-BE32-E72D297353CC}">
              <c16:uniqueId val="{00000002-5A3B-4CF8-B7C9-27EF451257DB}"/>
            </c:ext>
          </c:extLst>
        </c:ser>
        <c:dLbls>
          <c:showLegendKey val="0"/>
          <c:showVal val="0"/>
          <c:showCatName val="0"/>
          <c:showSerName val="0"/>
          <c:showPercent val="0"/>
          <c:showBubbleSize val="0"/>
        </c:dLbls>
        <c:smooth val="0"/>
        <c:axId val="148640512"/>
        <c:axId val="148642048"/>
      </c:lineChart>
      <c:catAx>
        <c:axId val="148640512"/>
        <c:scaling>
          <c:orientation val="minMax"/>
        </c:scaling>
        <c:delete val="0"/>
        <c:axPos val="b"/>
        <c:numFmt formatCode="@" sourceLinked="1"/>
        <c:majorTickMark val="none"/>
        <c:minorTickMark val="none"/>
        <c:tickLblPos val="nextTo"/>
        <c:spPr>
          <a:ln>
            <a:solidFill>
              <a:srgbClr val="7F7F7F"/>
            </a:solidFill>
          </a:ln>
        </c:spPr>
        <c:crossAx val="148642048"/>
        <c:crosses val="autoZero"/>
        <c:auto val="1"/>
        <c:lblAlgn val="ctr"/>
        <c:lblOffset val="100"/>
        <c:noMultiLvlLbl val="0"/>
      </c:catAx>
      <c:valAx>
        <c:axId val="148642048"/>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897E-2"/>
              <c:y val="0.26963927779920882"/>
            </c:manualLayout>
          </c:layout>
          <c:overlay val="0"/>
        </c:title>
        <c:numFmt formatCode="General" sourceLinked="1"/>
        <c:majorTickMark val="none"/>
        <c:minorTickMark val="none"/>
        <c:tickLblPos val="nextTo"/>
        <c:spPr>
          <a:ln>
            <a:solidFill>
              <a:srgbClr val="7F7F7F"/>
            </a:solidFill>
          </a:ln>
        </c:spPr>
        <c:crossAx val="148640512"/>
        <c:crosses val="autoZero"/>
        <c:crossBetween val="between"/>
      </c:valAx>
    </c:plotArea>
    <c:legend>
      <c:legendPos val="r"/>
      <c:layout>
        <c:manualLayout>
          <c:xMode val="edge"/>
          <c:yMode val="edge"/>
          <c:x val="9.7038572924749544E-2"/>
          <c:y val="0.15788906790109475"/>
          <c:w val="0.574259897642036"/>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111" l="0.70000000000000062" r="0.70000000000000062" t="0.75000000000000111"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4513800328273094"/>
          <c:w val="0.85502974486832162"/>
          <c:h val="0.65695643952286964"/>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312.22733302888588</c:v>
              </c:pt>
              <c:pt idx="1">
                <c:v>293.15770439376223</c:v>
              </c:pt>
              <c:pt idx="2">
                <c:v>286.90337973931895</c:v>
              </c:pt>
              <c:pt idx="3">
                <c:v>260.30949456642497</c:v>
              </c:pt>
              <c:pt idx="4">
                <c:v>258.75200171634702</c:v>
              </c:pt>
              <c:pt idx="5">
                <c:v>274.58410958463799</c:v>
              </c:pt>
              <c:pt idx="6">
                <c:v>248.30916752671794</c:v>
              </c:pt>
              <c:pt idx="7">
                <c:v>233.45395813854793</c:v>
              </c:pt>
              <c:pt idx="8">
                <c:v>225.19970817908998</c:v>
              </c:pt>
              <c:pt idx="9">
                <c:v>220.34873248532105</c:v>
              </c:pt>
              <c:pt idx="10">
                <c:v>231.53590424166194</c:v>
              </c:pt>
              <c:pt idx="11">
                <c:v>202.54436134941199</c:v>
              </c:pt>
            </c:numLit>
          </c:val>
          <c:smooth val="0"/>
          <c:extLst>
            <c:ext xmlns:c16="http://schemas.microsoft.com/office/drawing/2014/chart" uri="{C3380CC4-5D6E-409C-BE32-E72D297353CC}">
              <c16:uniqueId val="{00000000-581A-4540-8652-B9260CFBC5D6}"/>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177.43191321881798</c:v>
              </c:pt>
              <c:pt idx="1">
                <c:v>153.27068688593906</c:v>
              </c:pt>
              <c:pt idx="2">
                <c:v>157.71801412025093</c:v>
              </c:pt>
              <c:pt idx="3">
                <c:v>130.47466117054492</c:v>
              </c:pt>
              <c:pt idx="4">
                <c:v>132.46665079584889</c:v>
              </c:pt>
              <c:pt idx="5">
                <c:v>128.62592570865399</c:v>
              </c:pt>
              <c:pt idx="6">
                <c:v>128.10693951462605</c:v>
              </c:pt>
              <c:pt idx="7">
                <c:v>111.29797936694803</c:v>
              </c:pt>
              <c:pt idx="8">
                <c:v>116.37707508211</c:v>
              </c:pt>
              <c:pt idx="9">
                <c:v>106.55289685542294</c:v>
              </c:pt>
              <c:pt idx="10">
                <c:v>105.93801048990804</c:v>
              </c:pt>
              <c:pt idx="11">
                <c:v>94.988534941522801</c:v>
              </c:pt>
            </c:numLit>
          </c:val>
          <c:smooth val="0"/>
          <c:extLst>
            <c:ext xmlns:c16="http://schemas.microsoft.com/office/drawing/2014/chart" uri="{C3380CC4-5D6E-409C-BE32-E72D297353CC}">
              <c16:uniqueId val="{00000001-581A-4540-8652-B9260CFBC5D6}"/>
            </c:ext>
          </c:extLst>
        </c:ser>
        <c:ser>
          <c:idx val="2"/>
          <c:order val="2"/>
          <c:tx>
            <c:v>Preventable</c:v>
          </c:tx>
          <c:spPr>
            <a:ln>
              <a:solidFill>
                <a:srgbClr val="3182BD"/>
              </a:solidFill>
              <a:prstDash val="sysDash"/>
            </a:ln>
          </c:spPr>
          <c:marker>
            <c:symbol val="none"/>
          </c:marker>
          <c:val>
            <c:numLit>
              <c:formatCode>General</c:formatCode>
              <c:ptCount val="12"/>
              <c:pt idx="0">
                <c:v>250.86172751013007</c:v>
              </c:pt>
              <c:pt idx="1">
                <c:v>246.9584760170531</c:v>
              </c:pt>
              <c:pt idx="2">
                <c:v>235.71756037817295</c:v>
              </c:pt>
              <c:pt idx="3">
                <c:v>215.37875402216093</c:v>
              </c:pt>
              <c:pt idx="4">
                <c:v>214.83618893585901</c:v>
              </c:pt>
              <c:pt idx="5">
                <c:v>233.428809231944</c:v>
              </c:pt>
              <c:pt idx="6">
                <c:v>208.595677368709</c:v>
              </c:pt>
              <c:pt idx="7">
                <c:v>197.81288925182699</c:v>
              </c:pt>
              <c:pt idx="8">
                <c:v>193.24372782726698</c:v>
              </c:pt>
              <c:pt idx="9">
                <c:v>188.29430146515094</c:v>
              </c:pt>
              <c:pt idx="10">
                <c:v>196.53835128823405</c:v>
              </c:pt>
              <c:pt idx="11">
                <c:v>177.88625094333506</c:v>
              </c:pt>
            </c:numLit>
          </c:val>
          <c:smooth val="0"/>
          <c:extLst>
            <c:ext xmlns:c16="http://schemas.microsoft.com/office/drawing/2014/chart" uri="{C3380CC4-5D6E-409C-BE32-E72D297353CC}">
              <c16:uniqueId val="{00000002-581A-4540-8652-B9260CFBC5D6}"/>
            </c:ext>
          </c:extLst>
        </c:ser>
        <c:dLbls>
          <c:showLegendKey val="0"/>
          <c:showVal val="0"/>
          <c:showCatName val="0"/>
          <c:showSerName val="0"/>
          <c:showPercent val="0"/>
          <c:showBubbleSize val="0"/>
        </c:dLbls>
        <c:smooth val="0"/>
        <c:axId val="86548864"/>
        <c:axId val="86550400"/>
      </c:lineChart>
      <c:catAx>
        <c:axId val="86548864"/>
        <c:scaling>
          <c:orientation val="minMax"/>
        </c:scaling>
        <c:delete val="0"/>
        <c:axPos val="b"/>
        <c:numFmt formatCode="@" sourceLinked="1"/>
        <c:majorTickMark val="none"/>
        <c:minorTickMark val="none"/>
        <c:tickLblPos val="nextTo"/>
        <c:spPr>
          <a:ln>
            <a:solidFill>
              <a:srgbClr val="7F7F7F"/>
            </a:solidFill>
          </a:ln>
        </c:spPr>
        <c:crossAx val="86550400"/>
        <c:crosses val="autoZero"/>
        <c:auto val="1"/>
        <c:lblAlgn val="ctr"/>
        <c:lblOffset val="100"/>
        <c:noMultiLvlLbl val="0"/>
      </c:catAx>
      <c:valAx>
        <c:axId val="86550400"/>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16E-2"/>
              <c:y val="0.26963927779920882"/>
            </c:manualLayout>
          </c:layout>
          <c:overlay val="0"/>
        </c:title>
        <c:numFmt formatCode="General" sourceLinked="1"/>
        <c:majorTickMark val="none"/>
        <c:minorTickMark val="none"/>
        <c:tickLblPos val="nextTo"/>
        <c:spPr>
          <a:ln>
            <a:solidFill>
              <a:srgbClr val="7F7F7F"/>
            </a:solidFill>
          </a:ln>
        </c:spPr>
        <c:crossAx val="86548864"/>
        <c:crosses val="autoZero"/>
        <c:crossBetween val="between"/>
      </c:valAx>
    </c:plotArea>
    <c:legend>
      <c:legendPos val="r"/>
      <c:layout>
        <c:manualLayout>
          <c:xMode val="edge"/>
          <c:yMode val="edge"/>
          <c:x val="9.7038572924749544E-2"/>
          <c:y val="0.15788906790109491"/>
          <c:w val="0.57425989764203667"/>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178" l="0.70000000000000062" r="0.70000000000000062" t="0.75000000000000178"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32"/>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303.22918295625988</c:v>
              </c:pt>
              <c:pt idx="1">
                <c:v>280.59252474436602</c:v>
              </c:pt>
              <c:pt idx="2">
                <c:v>285.87912862141297</c:v>
              </c:pt>
              <c:pt idx="3">
                <c:v>255.830492100258</c:v>
              </c:pt>
              <c:pt idx="4">
                <c:v>256.10191899253988</c:v>
              </c:pt>
              <c:pt idx="5">
                <c:v>280.98067667848886</c:v>
              </c:pt>
              <c:pt idx="6">
                <c:v>242.49488361949599</c:v>
              </c:pt>
              <c:pt idx="7">
                <c:v>229.45791913907701</c:v>
              </c:pt>
              <c:pt idx="8">
                <c:v>225.59055559496989</c:v>
              </c:pt>
              <c:pt idx="9">
                <c:v>228.067868901369</c:v>
              </c:pt>
              <c:pt idx="10">
                <c:v>236.81873844129507</c:v>
              </c:pt>
              <c:pt idx="11">
                <c:v>193.90768400016793</c:v>
              </c:pt>
            </c:numLit>
          </c:val>
          <c:smooth val="0"/>
          <c:extLst>
            <c:ext xmlns:c16="http://schemas.microsoft.com/office/drawing/2014/chart" uri="{C3380CC4-5D6E-409C-BE32-E72D297353CC}">
              <c16:uniqueId val="{00000000-B9C8-4F6A-AEFC-68517FCABEDB}"/>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164.99774417709801</c:v>
              </c:pt>
              <c:pt idx="1">
                <c:v>158.16436371493094</c:v>
              </c:pt>
              <c:pt idx="2">
                <c:v>170.63036516628694</c:v>
              </c:pt>
              <c:pt idx="3">
                <c:v>124.21267017497998</c:v>
              </c:pt>
              <c:pt idx="4">
                <c:v>118.85478427370494</c:v>
              </c:pt>
              <c:pt idx="5">
                <c:v>129.20071859583894</c:v>
              </c:pt>
              <c:pt idx="6">
                <c:v>123.18564340568</c:v>
              </c:pt>
              <c:pt idx="7">
                <c:v>113.86494038248597</c:v>
              </c:pt>
              <c:pt idx="8">
                <c:v>122.17098461857097</c:v>
              </c:pt>
              <c:pt idx="9">
                <c:v>112.74996060877905</c:v>
              </c:pt>
              <c:pt idx="10">
                <c:v>104.70328747439802</c:v>
              </c:pt>
              <c:pt idx="11">
                <c:v>87.414303302575206</c:v>
              </c:pt>
            </c:numLit>
          </c:val>
          <c:smooth val="0"/>
          <c:extLst>
            <c:ext xmlns:c16="http://schemas.microsoft.com/office/drawing/2014/chart" uri="{C3380CC4-5D6E-409C-BE32-E72D297353CC}">
              <c16:uniqueId val="{00000001-B9C8-4F6A-AEFC-68517FCABEDB}"/>
            </c:ext>
          </c:extLst>
        </c:ser>
        <c:ser>
          <c:idx val="2"/>
          <c:order val="2"/>
          <c:tx>
            <c:v>Preventable</c:v>
          </c:tx>
          <c:spPr>
            <a:ln>
              <a:solidFill>
                <a:srgbClr val="3182BD"/>
              </a:solidFill>
              <a:prstDash val="sysDash"/>
            </a:ln>
          </c:spPr>
          <c:marker>
            <c:symbol val="none"/>
          </c:marker>
          <c:val>
            <c:numLit>
              <c:formatCode>General</c:formatCode>
              <c:ptCount val="12"/>
              <c:pt idx="0">
                <c:v>244.27285795537799</c:v>
              </c:pt>
              <c:pt idx="1">
                <c:v>230.53151549891598</c:v>
              </c:pt>
              <c:pt idx="2">
                <c:v>236.94996401632895</c:v>
              </c:pt>
              <c:pt idx="3">
                <c:v>210.56963327550093</c:v>
              </c:pt>
              <c:pt idx="4">
                <c:v>217.42378128528</c:v>
              </c:pt>
              <c:pt idx="5">
                <c:v>239.753988643253</c:v>
              </c:pt>
              <c:pt idx="6">
                <c:v>210.21898926956888</c:v>
              </c:pt>
              <c:pt idx="7">
                <c:v>198.81978623527795</c:v>
              </c:pt>
              <c:pt idx="8">
                <c:v>199.39472682925299</c:v>
              </c:pt>
              <c:pt idx="9">
                <c:v>193.39910779546798</c:v>
              </c:pt>
              <c:pt idx="10">
                <c:v>205.15177203134692</c:v>
              </c:pt>
              <c:pt idx="11">
                <c:v>175.18370119826693</c:v>
              </c:pt>
            </c:numLit>
          </c:val>
          <c:smooth val="0"/>
          <c:extLst>
            <c:ext xmlns:c16="http://schemas.microsoft.com/office/drawing/2014/chart" uri="{C3380CC4-5D6E-409C-BE32-E72D297353CC}">
              <c16:uniqueId val="{00000002-B9C8-4F6A-AEFC-68517FCABEDB}"/>
            </c:ext>
          </c:extLst>
        </c:ser>
        <c:dLbls>
          <c:showLegendKey val="0"/>
          <c:showVal val="0"/>
          <c:showCatName val="0"/>
          <c:showSerName val="0"/>
          <c:showPercent val="0"/>
          <c:showBubbleSize val="0"/>
        </c:dLbls>
        <c:smooth val="0"/>
        <c:axId val="86563840"/>
        <c:axId val="86565632"/>
      </c:lineChart>
      <c:catAx>
        <c:axId val="86563840"/>
        <c:scaling>
          <c:orientation val="minMax"/>
        </c:scaling>
        <c:delete val="0"/>
        <c:axPos val="b"/>
        <c:numFmt formatCode="@" sourceLinked="1"/>
        <c:majorTickMark val="none"/>
        <c:minorTickMark val="none"/>
        <c:tickLblPos val="nextTo"/>
        <c:spPr>
          <a:ln>
            <a:solidFill>
              <a:srgbClr val="7F7F7F"/>
            </a:solidFill>
          </a:ln>
        </c:spPr>
        <c:crossAx val="86565632"/>
        <c:crosses val="autoZero"/>
        <c:auto val="1"/>
        <c:lblAlgn val="ctr"/>
        <c:lblOffset val="100"/>
        <c:noMultiLvlLbl val="0"/>
      </c:catAx>
      <c:valAx>
        <c:axId val="86565632"/>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16E-2"/>
              <c:y val="0.26963927779920882"/>
            </c:manualLayout>
          </c:layout>
          <c:overlay val="0"/>
        </c:title>
        <c:numFmt formatCode="General" sourceLinked="1"/>
        <c:majorTickMark val="none"/>
        <c:minorTickMark val="none"/>
        <c:tickLblPos val="nextTo"/>
        <c:spPr>
          <a:ln>
            <a:solidFill>
              <a:srgbClr val="7F7F7F"/>
            </a:solidFill>
          </a:ln>
        </c:spPr>
        <c:crossAx val="86563840"/>
        <c:crosses val="autoZero"/>
        <c:crossBetween val="between"/>
      </c:valAx>
    </c:plotArea>
    <c:legend>
      <c:legendPos val="r"/>
      <c:layout>
        <c:manualLayout>
          <c:xMode val="edge"/>
          <c:yMode val="edge"/>
          <c:x val="9.7038572924749544E-2"/>
          <c:y val="0.20015611881367837"/>
          <c:w val="0.57425989764203667"/>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178" l="0.70000000000000062" r="0.70000000000000062" t="0.75000000000000178"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55"/>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248.2071819139</c:v>
              </c:pt>
              <c:pt idx="1">
                <c:v>275.37200117737598</c:v>
              </c:pt>
              <c:pt idx="2">
                <c:v>260.272227460708</c:v>
              </c:pt>
              <c:pt idx="3">
                <c:v>199.01107265743005</c:v>
              </c:pt>
              <c:pt idx="4">
                <c:v>211.20342775512799</c:v>
              </c:pt>
              <c:pt idx="5">
                <c:v>225.915188024093</c:v>
              </c:pt>
              <c:pt idx="6">
                <c:v>219.81606619816498</c:v>
              </c:pt>
              <c:pt idx="7">
                <c:v>205.55276327383893</c:v>
              </c:pt>
              <c:pt idx="8">
                <c:v>203.231144988501</c:v>
              </c:pt>
              <c:pt idx="9">
                <c:v>179.895060474643</c:v>
              </c:pt>
              <c:pt idx="10">
                <c:v>200.94578804999699</c:v>
              </c:pt>
              <c:pt idx="11">
                <c:v>192.74700025816193</c:v>
              </c:pt>
            </c:numLit>
          </c:val>
          <c:smooth val="0"/>
          <c:extLst>
            <c:ext xmlns:c16="http://schemas.microsoft.com/office/drawing/2014/chart" uri="{C3380CC4-5D6E-409C-BE32-E72D297353CC}">
              <c16:uniqueId val="{00000000-8D7E-4ECE-A146-F898900A1168}"/>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152.11581180063305</c:v>
              </c:pt>
              <c:pt idx="1">
                <c:v>135.883905540797</c:v>
              </c:pt>
              <c:pt idx="2">
                <c:v>132.69259571332896</c:v>
              </c:pt>
              <c:pt idx="3">
                <c:v>107.14981763804498</c:v>
              </c:pt>
              <c:pt idx="4">
                <c:v>114.74755348006106</c:v>
              </c:pt>
              <c:pt idx="5">
                <c:v>100.39228480327398</c:v>
              </c:pt>
              <c:pt idx="6">
                <c:v>102.58159375122003</c:v>
              </c:pt>
              <c:pt idx="7">
                <c:v>85.993536303271981</c:v>
              </c:pt>
              <c:pt idx="8">
                <c:v>108.41981645361503</c:v>
              </c:pt>
              <c:pt idx="9">
                <c:v>97.8796826686402</c:v>
              </c:pt>
              <c:pt idx="10">
                <c:v>87.556783639837704</c:v>
              </c:pt>
              <c:pt idx="11">
                <c:v>90.570220071502703</c:v>
              </c:pt>
            </c:numLit>
          </c:val>
          <c:smooth val="0"/>
          <c:extLst>
            <c:ext xmlns:c16="http://schemas.microsoft.com/office/drawing/2014/chart" uri="{C3380CC4-5D6E-409C-BE32-E72D297353CC}">
              <c16:uniqueId val="{00000001-8D7E-4ECE-A146-F898900A1168}"/>
            </c:ext>
          </c:extLst>
        </c:ser>
        <c:ser>
          <c:idx val="2"/>
          <c:order val="2"/>
          <c:tx>
            <c:v>Preventable</c:v>
          </c:tx>
          <c:spPr>
            <a:ln>
              <a:solidFill>
                <a:srgbClr val="3182BD"/>
              </a:solidFill>
              <a:prstDash val="sysDash"/>
            </a:ln>
          </c:spPr>
          <c:marker>
            <c:symbol val="none"/>
          </c:marker>
          <c:val>
            <c:numLit>
              <c:formatCode>General</c:formatCode>
              <c:ptCount val="12"/>
              <c:pt idx="0">
                <c:v>203.853126760869</c:v>
              </c:pt>
              <c:pt idx="1">
                <c:v>234.14543258527405</c:v>
              </c:pt>
              <c:pt idx="2">
                <c:v>223.17600028180291</c:v>
              </c:pt>
              <c:pt idx="3">
                <c:v>165.30445483582599</c:v>
              </c:pt>
              <c:pt idx="4">
                <c:v>174.63038854036799</c:v>
              </c:pt>
              <c:pt idx="5">
                <c:v>187.08979124831598</c:v>
              </c:pt>
              <c:pt idx="6">
                <c:v>190.27217286867699</c:v>
              </c:pt>
              <c:pt idx="7">
                <c:v>179.67201289512198</c:v>
              </c:pt>
              <c:pt idx="8">
                <c:v>173.68202837230805</c:v>
              </c:pt>
              <c:pt idx="9">
                <c:v>150.061986789907</c:v>
              </c:pt>
              <c:pt idx="10">
                <c:v>170.80042800179908</c:v>
              </c:pt>
              <c:pt idx="11">
                <c:v>160.29237319871294</c:v>
              </c:pt>
            </c:numLit>
          </c:val>
          <c:smooth val="0"/>
          <c:extLst>
            <c:ext xmlns:c16="http://schemas.microsoft.com/office/drawing/2014/chart" uri="{C3380CC4-5D6E-409C-BE32-E72D297353CC}">
              <c16:uniqueId val="{00000002-8D7E-4ECE-A146-F898900A1168}"/>
            </c:ext>
          </c:extLst>
        </c:ser>
        <c:dLbls>
          <c:showLegendKey val="0"/>
          <c:showVal val="0"/>
          <c:showCatName val="0"/>
          <c:showSerName val="0"/>
          <c:showPercent val="0"/>
          <c:showBubbleSize val="0"/>
        </c:dLbls>
        <c:smooth val="0"/>
        <c:axId val="86587264"/>
        <c:axId val="86588800"/>
      </c:lineChart>
      <c:catAx>
        <c:axId val="86587264"/>
        <c:scaling>
          <c:orientation val="minMax"/>
        </c:scaling>
        <c:delete val="0"/>
        <c:axPos val="b"/>
        <c:numFmt formatCode="@" sourceLinked="1"/>
        <c:majorTickMark val="none"/>
        <c:minorTickMark val="none"/>
        <c:tickLblPos val="nextTo"/>
        <c:spPr>
          <a:ln>
            <a:solidFill>
              <a:srgbClr val="7F7F7F"/>
            </a:solidFill>
          </a:ln>
        </c:spPr>
        <c:crossAx val="86588800"/>
        <c:crosses val="autoZero"/>
        <c:auto val="1"/>
        <c:lblAlgn val="ctr"/>
        <c:lblOffset val="100"/>
        <c:noMultiLvlLbl val="0"/>
      </c:catAx>
      <c:valAx>
        <c:axId val="86588800"/>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3E-2"/>
              <c:y val="0.26963927779920882"/>
            </c:manualLayout>
          </c:layout>
          <c:overlay val="0"/>
        </c:title>
        <c:numFmt formatCode="General" sourceLinked="1"/>
        <c:majorTickMark val="none"/>
        <c:minorTickMark val="none"/>
        <c:tickLblPos val="nextTo"/>
        <c:spPr>
          <a:ln>
            <a:solidFill>
              <a:srgbClr val="7F7F7F"/>
            </a:solidFill>
          </a:ln>
        </c:spPr>
        <c:crossAx val="86587264"/>
        <c:crosses val="autoZero"/>
        <c:crossBetween val="between"/>
      </c:valAx>
    </c:plotArea>
    <c:legend>
      <c:legendPos val="r"/>
      <c:layout>
        <c:manualLayout>
          <c:xMode val="edge"/>
          <c:yMode val="edge"/>
          <c:x val="9.7038572924749544E-2"/>
          <c:y val="0.20015611881367837"/>
          <c:w val="0.57425989764203689"/>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 l="0.70000000000000062" r="0.70000000000000062" t="0.750000000000002"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77"/>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346.14828403499615</c:v>
              </c:pt>
              <c:pt idx="1">
                <c:v>309.41028322471902</c:v>
              </c:pt>
              <c:pt idx="2">
                <c:v>300.42196311333112</c:v>
              </c:pt>
              <c:pt idx="3">
                <c:v>289.63227577190696</c:v>
              </c:pt>
              <c:pt idx="4">
                <c:v>280.94039685825885</c:v>
              </c:pt>
              <c:pt idx="5">
                <c:v>291.04851607015399</c:v>
              </c:pt>
              <c:pt idx="6">
                <c:v>264.72519545705978</c:v>
              </c:pt>
              <c:pt idx="7">
                <c:v>247.67004498621299</c:v>
              </c:pt>
              <c:pt idx="8">
                <c:v>233.97221439884194</c:v>
              </c:pt>
              <c:pt idx="9">
                <c:v>230.45915377416787</c:v>
              </c:pt>
              <c:pt idx="10">
                <c:v>240.58411223638598</c:v>
              </c:pt>
              <c:pt idx="11">
                <c:v>212.14175631871001</c:v>
              </c:pt>
            </c:numLit>
          </c:val>
          <c:smooth val="0"/>
          <c:extLst>
            <c:ext xmlns:c16="http://schemas.microsoft.com/office/drawing/2014/chart" uri="{C3380CC4-5D6E-409C-BE32-E72D297353CC}">
              <c16:uniqueId val="{00000000-31AF-4C1B-8EA3-A2CB775974F6}"/>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196.68403814787101</c:v>
              </c:pt>
              <c:pt idx="1">
                <c:v>157.67012505573101</c:v>
              </c:pt>
              <c:pt idx="2">
                <c:v>159.68358554948693</c:v>
              </c:pt>
              <c:pt idx="3">
                <c:v>144.36032176753005</c:v>
              </c:pt>
              <c:pt idx="4">
                <c:v>149.00033346893605</c:v>
              </c:pt>
              <c:pt idx="5">
                <c:v>140.13348918760406</c:v>
              </c:pt>
              <c:pt idx="6">
                <c:v>142.18499803856599</c:v>
              </c:pt>
              <c:pt idx="7">
                <c:v>120.366622674601</c:v>
              </c:pt>
              <c:pt idx="8">
                <c:v>115.61524860796098</c:v>
              </c:pt>
              <c:pt idx="9">
                <c:v>105.49693361934904</c:v>
              </c:pt>
              <c:pt idx="10">
                <c:v>114.390895327819</c:v>
              </c:pt>
              <c:pt idx="11">
                <c:v>102.05407310465297</c:v>
              </c:pt>
            </c:numLit>
          </c:val>
          <c:smooth val="0"/>
          <c:extLst>
            <c:ext xmlns:c16="http://schemas.microsoft.com/office/drawing/2014/chart" uri="{C3380CC4-5D6E-409C-BE32-E72D297353CC}">
              <c16:uniqueId val="{00000001-31AF-4C1B-8EA3-A2CB775974F6}"/>
            </c:ext>
          </c:extLst>
        </c:ser>
        <c:ser>
          <c:idx val="2"/>
          <c:order val="2"/>
          <c:tx>
            <c:v>Preventable</c:v>
          </c:tx>
          <c:spPr>
            <a:ln>
              <a:solidFill>
                <a:srgbClr val="3182BD"/>
              </a:solidFill>
              <a:prstDash val="sysDash"/>
            </a:ln>
          </c:spPr>
          <c:marker>
            <c:symbol val="none"/>
          </c:marker>
          <c:val>
            <c:numLit>
              <c:formatCode>General</c:formatCode>
              <c:ptCount val="12"/>
              <c:pt idx="0">
                <c:v>275.98240456260191</c:v>
              </c:pt>
              <c:pt idx="1">
                <c:v>263.70087576160387</c:v>
              </c:pt>
              <c:pt idx="2">
                <c:v>241.68706291944198</c:v>
              </c:pt>
              <c:pt idx="3">
                <c:v>240.168170992249</c:v>
              </c:pt>
              <c:pt idx="4">
                <c:v>230.59509124348401</c:v>
              </c:pt>
              <c:pt idx="5">
                <c:v>248.89383155205306</c:v>
              </c:pt>
              <c:pt idx="6">
                <c:v>215.69331875395699</c:v>
              </c:pt>
              <c:pt idx="7">
                <c:v>204.26586313009398</c:v>
              </c:pt>
              <c:pt idx="8">
                <c:v>197.25440466545098</c:v>
              </c:pt>
              <c:pt idx="9">
                <c:v>199.474444154238</c:v>
              </c:pt>
              <c:pt idx="10">
                <c:v>201.45460204479798</c:v>
              </c:pt>
              <c:pt idx="11">
                <c:v>186.51606203683593</c:v>
              </c:pt>
            </c:numLit>
          </c:val>
          <c:smooth val="0"/>
          <c:extLst>
            <c:ext xmlns:c16="http://schemas.microsoft.com/office/drawing/2014/chart" uri="{C3380CC4-5D6E-409C-BE32-E72D297353CC}">
              <c16:uniqueId val="{00000002-31AF-4C1B-8EA3-A2CB775974F6}"/>
            </c:ext>
          </c:extLst>
        </c:ser>
        <c:dLbls>
          <c:showLegendKey val="0"/>
          <c:showVal val="0"/>
          <c:showCatName val="0"/>
          <c:showSerName val="0"/>
          <c:showPercent val="0"/>
          <c:showBubbleSize val="0"/>
        </c:dLbls>
        <c:smooth val="0"/>
        <c:axId val="86598400"/>
        <c:axId val="86599936"/>
      </c:lineChart>
      <c:catAx>
        <c:axId val="86598400"/>
        <c:scaling>
          <c:orientation val="minMax"/>
        </c:scaling>
        <c:delete val="0"/>
        <c:axPos val="b"/>
        <c:numFmt formatCode="@" sourceLinked="1"/>
        <c:majorTickMark val="none"/>
        <c:minorTickMark val="none"/>
        <c:tickLblPos val="nextTo"/>
        <c:spPr>
          <a:ln>
            <a:solidFill>
              <a:srgbClr val="7F7F7F"/>
            </a:solidFill>
          </a:ln>
        </c:spPr>
        <c:crossAx val="86599936"/>
        <c:crosses val="autoZero"/>
        <c:auto val="1"/>
        <c:lblAlgn val="ctr"/>
        <c:lblOffset val="100"/>
        <c:noMultiLvlLbl val="0"/>
      </c:catAx>
      <c:valAx>
        <c:axId val="86599936"/>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8E-2"/>
              <c:y val="0.26963927779920882"/>
            </c:manualLayout>
          </c:layout>
          <c:overlay val="0"/>
        </c:title>
        <c:numFmt formatCode="General" sourceLinked="1"/>
        <c:majorTickMark val="none"/>
        <c:minorTickMark val="none"/>
        <c:tickLblPos val="nextTo"/>
        <c:spPr>
          <a:ln>
            <a:solidFill>
              <a:srgbClr val="7F7F7F"/>
            </a:solidFill>
          </a:ln>
        </c:spPr>
        <c:crossAx val="86598400"/>
        <c:crosses val="autoZero"/>
        <c:crossBetween val="between"/>
      </c:valAx>
    </c:plotArea>
    <c:legend>
      <c:legendPos val="r"/>
      <c:layout>
        <c:manualLayout>
          <c:xMode val="edge"/>
          <c:yMode val="edge"/>
          <c:x val="9.7038572924749544E-2"/>
          <c:y val="0.20015611881367837"/>
          <c:w val="0.57425989764203711"/>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22" l="0.70000000000000062" r="0.70000000000000062" t="0.75000000000000222"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55"/>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347.083824587023</c:v>
              </c:pt>
              <c:pt idx="1">
                <c:v>328.27473050863989</c:v>
              </c:pt>
              <c:pt idx="2">
                <c:v>303.6137129856109</c:v>
              </c:pt>
              <c:pt idx="3">
                <c:v>308.21705128924486</c:v>
              </c:pt>
              <c:pt idx="4">
                <c:v>299.71638150527275</c:v>
              </c:pt>
              <c:pt idx="5">
                <c:v>275.09229847538199</c:v>
              </c:pt>
              <c:pt idx="6">
                <c:v>294.19308755634501</c:v>
              </c:pt>
              <c:pt idx="7">
                <c:v>266.82095044741885</c:v>
              </c:pt>
              <c:pt idx="8">
                <c:v>290.44363487407799</c:v>
              </c:pt>
              <c:pt idx="9">
                <c:v>276.60705539232401</c:v>
              </c:pt>
              <c:pt idx="10">
                <c:v>267.58442745754195</c:v>
              </c:pt>
              <c:pt idx="11">
                <c:v>255.20011923729899</c:v>
              </c:pt>
            </c:numLit>
          </c:val>
          <c:smooth val="0"/>
          <c:extLst>
            <c:ext xmlns:c16="http://schemas.microsoft.com/office/drawing/2014/chart" uri="{C3380CC4-5D6E-409C-BE32-E72D297353CC}">
              <c16:uniqueId val="{00000000-ACA4-40F2-8419-294BAE954C57}"/>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185.66436939699699</c:v>
              </c:pt>
              <c:pt idx="1">
                <c:v>186.76570203527399</c:v>
              </c:pt>
              <c:pt idx="2">
                <c:v>160.83827387600905</c:v>
              </c:pt>
              <c:pt idx="3">
                <c:v>163.13415712791399</c:v>
              </c:pt>
              <c:pt idx="4">
                <c:v>147.67150795087301</c:v>
              </c:pt>
              <c:pt idx="5">
                <c:v>131.258679562418</c:v>
              </c:pt>
              <c:pt idx="6">
                <c:v>140.492625643775</c:v>
              </c:pt>
              <c:pt idx="7">
                <c:v>130.51324425018998</c:v>
              </c:pt>
              <c:pt idx="8">
                <c:v>141.35637765895507</c:v>
              </c:pt>
              <c:pt idx="9">
                <c:v>136.40612071117798</c:v>
              </c:pt>
              <c:pt idx="10">
                <c:v>128.21683893500199</c:v>
              </c:pt>
              <c:pt idx="11">
                <c:v>119.769254178661</c:v>
              </c:pt>
            </c:numLit>
          </c:val>
          <c:smooth val="0"/>
          <c:extLst>
            <c:ext xmlns:c16="http://schemas.microsoft.com/office/drawing/2014/chart" uri="{C3380CC4-5D6E-409C-BE32-E72D297353CC}">
              <c16:uniqueId val="{00000001-ACA4-40F2-8419-294BAE954C57}"/>
            </c:ext>
          </c:extLst>
        </c:ser>
        <c:ser>
          <c:idx val="2"/>
          <c:order val="2"/>
          <c:tx>
            <c:v>Preventable</c:v>
          </c:tx>
          <c:spPr>
            <a:ln>
              <a:solidFill>
                <a:srgbClr val="3182BD"/>
              </a:solidFill>
              <a:prstDash val="sysDash"/>
            </a:ln>
          </c:spPr>
          <c:marker>
            <c:symbol val="none"/>
          </c:marker>
          <c:val>
            <c:numLit>
              <c:formatCode>General</c:formatCode>
              <c:ptCount val="12"/>
              <c:pt idx="0">
                <c:v>283.49151695976974</c:v>
              </c:pt>
              <c:pt idx="1">
                <c:v>265.19558988062897</c:v>
              </c:pt>
              <c:pt idx="2">
                <c:v>247.80614775398706</c:v>
              </c:pt>
              <c:pt idx="3">
                <c:v>252.54062447707599</c:v>
              </c:pt>
              <c:pt idx="4">
                <c:v>246.45466755772705</c:v>
              </c:pt>
              <c:pt idx="5">
                <c:v>225.95292489548805</c:v>
              </c:pt>
              <c:pt idx="6">
                <c:v>240.42444008311307</c:v>
              </c:pt>
              <c:pt idx="7">
                <c:v>220.250211563085</c:v>
              </c:pt>
              <c:pt idx="8">
                <c:v>237.067782503704</c:v>
              </c:pt>
              <c:pt idx="9">
                <c:v>227.48990681777912</c:v>
              </c:pt>
              <c:pt idx="10">
                <c:v>221.04845131021307</c:v>
              </c:pt>
              <c:pt idx="11">
                <c:v>212.25322671052899</c:v>
              </c:pt>
            </c:numLit>
          </c:val>
          <c:smooth val="0"/>
          <c:extLst>
            <c:ext xmlns:c16="http://schemas.microsoft.com/office/drawing/2014/chart" uri="{C3380CC4-5D6E-409C-BE32-E72D297353CC}">
              <c16:uniqueId val="{00000002-ACA4-40F2-8419-294BAE954C57}"/>
            </c:ext>
          </c:extLst>
        </c:ser>
        <c:dLbls>
          <c:showLegendKey val="0"/>
          <c:showVal val="0"/>
          <c:showCatName val="0"/>
          <c:showSerName val="0"/>
          <c:showPercent val="0"/>
          <c:showBubbleSize val="0"/>
        </c:dLbls>
        <c:smooth val="0"/>
        <c:axId val="86656128"/>
        <c:axId val="86657664"/>
      </c:lineChart>
      <c:catAx>
        <c:axId val="86656128"/>
        <c:scaling>
          <c:orientation val="minMax"/>
        </c:scaling>
        <c:delete val="0"/>
        <c:axPos val="b"/>
        <c:numFmt formatCode="@" sourceLinked="1"/>
        <c:majorTickMark val="none"/>
        <c:minorTickMark val="none"/>
        <c:tickLblPos val="nextTo"/>
        <c:spPr>
          <a:ln>
            <a:solidFill>
              <a:srgbClr val="7F7F7F"/>
            </a:solidFill>
          </a:ln>
        </c:spPr>
        <c:crossAx val="86657664"/>
        <c:crosses val="autoZero"/>
        <c:auto val="1"/>
        <c:lblAlgn val="ctr"/>
        <c:lblOffset val="100"/>
        <c:noMultiLvlLbl val="0"/>
      </c:catAx>
      <c:valAx>
        <c:axId val="86657664"/>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3E-2"/>
              <c:y val="0.26963927779920882"/>
            </c:manualLayout>
          </c:layout>
          <c:overlay val="0"/>
        </c:title>
        <c:numFmt formatCode="General" sourceLinked="1"/>
        <c:majorTickMark val="none"/>
        <c:minorTickMark val="none"/>
        <c:tickLblPos val="nextTo"/>
        <c:spPr>
          <a:ln>
            <a:solidFill>
              <a:srgbClr val="7F7F7F"/>
            </a:solidFill>
          </a:ln>
        </c:spPr>
        <c:crossAx val="86656128"/>
        <c:crosses val="autoZero"/>
        <c:crossBetween val="between"/>
      </c:valAx>
    </c:plotArea>
    <c:legend>
      <c:legendPos val="r"/>
      <c:layout>
        <c:manualLayout>
          <c:xMode val="edge"/>
          <c:yMode val="edge"/>
          <c:x val="9.7038572924749544E-2"/>
          <c:y val="0.20015611881367837"/>
          <c:w val="0.57425989764203689"/>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 l="0.70000000000000062" r="0.70000000000000062" t="0.750000000000002"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55"/>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333.55197707406597</c:v>
              </c:pt>
              <c:pt idx="1">
                <c:v>322.39656323037786</c:v>
              </c:pt>
              <c:pt idx="2">
                <c:v>303.95557710346111</c:v>
              </c:pt>
              <c:pt idx="3">
                <c:v>313.72426431777404</c:v>
              </c:pt>
              <c:pt idx="4">
                <c:v>282.13455327984002</c:v>
              </c:pt>
              <c:pt idx="5">
                <c:v>262.67728009625512</c:v>
              </c:pt>
              <c:pt idx="6">
                <c:v>294.45923568529003</c:v>
              </c:pt>
              <c:pt idx="7">
                <c:v>257.29689530539395</c:v>
              </c:pt>
              <c:pt idx="8">
                <c:v>276.77603339203091</c:v>
              </c:pt>
              <c:pt idx="9">
                <c:v>285.29661042491489</c:v>
              </c:pt>
              <c:pt idx="10">
                <c:v>256.37206973337811</c:v>
              </c:pt>
              <c:pt idx="11">
                <c:v>242.25477323479788</c:v>
              </c:pt>
            </c:numLit>
          </c:val>
          <c:smooth val="0"/>
          <c:extLst>
            <c:ext xmlns:c16="http://schemas.microsoft.com/office/drawing/2014/chart" uri="{C3380CC4-5D6E-409C-BE32-E72D297353CC}">
              <c16:uniqueId val="{00000000-2A46-4E53-9B31-FFAF85D58C9C}"/>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170.71308682243401</c:v>
              </c:pt>
              <c:pt idx="1">
                <c:v>186.07992498475892</c:v>
              </c:pt>
              <c:pt idx="2">
                <c:v>162.15612196371299</c:v>
              </c:pt>
              <c:pt idx="3">
                <c:v>165.71734752623306</c:v>
              </c:pt>
              <c:pt idx="4">
                <c:v>138.26955101286788</c:v>
              </c:pt>
              <c:pt idx="5">
                <c:v>117.81868007392798</c:v>
              </c:pt>
              <c:pt idx="6">
                <c:v>139.21609933946198</c:v>
              </c:pt>
              <c:pt idx="7">
                <c:v>129.26564195326901</c:v>
              </c:pt>
              <c:pt idx="8">
                <c:v>142.86569759766601</c:v>
              </c:pt>
              <c:pt idx="9">
                <c:v>139.584977479965</c:v>
              </c:pt>
              <c:pt idx="10">
                <c:v>121.47119805627598</c:v>
              </c:pt>
              <c:pt idx="11">
                <c:v>113.21896211064097</c:v>
              </c:pt>
            </c:numLit>
          </c:val>
          <c:smooth val="0"/>
          <c:extLst>
            <c:ext xmlns:c16="http://schemas.microsoft.com/office/drawing/2014/chart" uri="{C3380CC4-5D6E-409C-BE32-E72D297353CC}">
              <c16:uniqueId val="{00000001-2A46-4E53-9B31-FFAF85D58C9C}"/>
            </c:ext>
          </c:extLst>
        </c:ser>
        <c:ser>
          <c:idx val="2"/>
          <c:order val="2"/>
          <c:tx>
            <c:v>Preventable</c:v>
          </c:tx>
          <c:spPr>
            <a:ln>
              <a:solidFill>
                <a:srgbClr val="3182BD"/>
              </a:solidFill>
              <a:prstDash val="sysDash"/>
            </a:ln>
          </c:spPr>
          <c:marker>
            <c:symbol val="none"/>
          </c:marker>
          <c:val>
            <c:numLit>
              <c:formatCode>General</c:formatCode>
              <c:ptCount val="12"/>
              <c:pt idx="0">
                <c:v>274.29118101550199</c:v>
              </c:pt>
              <c:pt idx="1">
                <c:v>261.73028264523799</c:v>
              </c:pt>
              <c:pt idx="2">
                <c:v>245.06891825266007</c:v>
              </c:pt>
              <c:pt idx="3">
                <c:v>250.79785170201598</c:v>
              </c:pt>
              <c:pt idx="4">
                <c:v>239.27339076125787</c:v>
              </c:pt>
              <c:pt idx="5">
                <c:v>216.44712588740805</c:v>
              </c:pt>
              <c:pt idx="6">
                <c:v>241.91416552648593</c:v>
              </c:pt>
              <c:pt idx="7">
                <c:v>211.20727429537888</c:v>
              </c:pt>
              <c:pt idx="8">
                <c:v>225.30265129697793</c:v>
              </c:pt>
              <c:pt idx="9">
                <c:v>232.24981706174688</c:v>
              </c:pt>
              <c:pt idx="10">
                <c:v>212.98230102754906</c:v>
              </c:pt>
              <c:pt idx="11">
                <c:v>205.30066037762904</c:v>
              </c:pt>
            </c:numLit>
          </c:val>
          <c:smooth val="0"/>
          <c:extLst>
            <c:ext xmlns:c16="http://schemas.microsoft.com/office/drawing/2014/chart" uri="{C3380CC4-5D6E-409C-BE32-E72D297353CC}">
              <c16:uniqueId val="{00000002-2A46-4E53-9B31-FFAF85D58C9C}"/>
            </c:ext>
          </c:extLst>
        </c:ser>
        <c:dLbls>
          <c:showLegendKey val="0"/>
          <c:showVal val="0"/>
          <c:showCatName val="0"/>
          <c:showSerName val="0"/>
          <c:showPercent val="0"/>
          <c:showBubbleSize val="0"/>
        </c:dLbls>
        <c:smooth val="0"/>
        <c:axId val="86679552"/>
        <c:axId val="86681088"/>
      </c:lineChart>
      <c:catAx>
        <c:axId val="86679552"/>
        <c:scaling>
          <c:orientation val="minMax"/>
        </c:scaling>
        <c:delete val="0"/>
        <c:axPos val="b"/>
        <c:numFmt formatCode="@" sourceLinked="1"/>
        <c:majorTickMark val="none"/>
        <c:minorTickMark val="none"/>
        <c:tickLblPos val="nextTo"/>
        <c:spPr>
          <a:ln>
            <a:solidFill>
              <a:srgbClr val="7F7F7F"/>
            </a:solidFill>
          </a:ln>
        </c:spPr>
        <c:crossAx val="86681088"/>
        <c:crosses val="autoZero"/>
        <c:auto val="1"/>
        <c:lblAlgn val="ctr"/>
        <c:lblOffset val="100"/>
        <c:noMultiLvlLbl val="0"/>
      </c:catAx>
      <c:valAx>
        <c:axId val="86681088"/>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3E-2"/>
              <c:y val="0.26963927779920882"/>
            </c:manualLayout>
          </c:layout>
          <c:overlay val="0"/>
        </c:title>
        <c:numFmt formatCode="General" sourceLinked="1"/>
        <c:majorTickMark val="none"/>
        <c:minorTickMark val="none"/>
        <c:tickLblPos val="nextTo"/>
        <c:spPr>
          <a:ln>
            <a:solidFill>
              <a:srgbClr val="7F7F7F"/>
            </a:solidFill>
          </a:ln>
        </c:spPr>
        <c:crossAx val="86679552"/>
        <c:crosses val="autoZero"/>
        <c:crossBetween val="between"/>
      </c:valAx>
    </c:plotArea>
    <c:legend>
      <c:legendPos val="r"/>
      <c:layout>
        <c:manualLayout>
          <c:xMode val="edge"/>
          <c:yMode val="edge"/>
          <c:x val="9.7038572924749544E-2"/>
          <c:y val="0.20015611881367837"/>
          <c:w val="0.57425989764203689"/>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 l="0.70000000000000062" r="0.70000000000000062" t="0.750000000000002"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77"/>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360.63814287309395</c:v>
              </c:pt>
              <c:pt idx="1">
                <c:v>334.86967864979709</c:v>
              </c:pt>
              <c:pt idx="2">
                <c:v>296.99316973669079</c:v>
              </c:pt>
              <c:pt idx="3">
                <c:v>300.019397502316</c:v>
              </c:pt>
              <c:pt idx="4">
                <c:v>305.13282408305525</c:v>
              </c:pt>
              <c:pt idx="5">
                <c:v>284.49185038807883</c:v>
              </c:pt>
              <c:pt idx="6">
                <c:v>337.66829416683612</c:v>
              </c:pt>
              <c:pt idx="7">
                <c:v>273.25875548361699</c:v>
              </c:pt>
              <c:pt idx="8">
                <c:v>307.53202911803999</c:v>
              </c:pt>
              <c:pt idx="9">
                <c:v>267.45194865067975</c:v>
              </c:pt>
              <c:pt idx="10">
                <c:v>299.7867930823229</c:v>
              </c:pt>
              <c:pt idx="11">
                <c:v>268.97449166905113</c:v>
              </c:pt>
            </c:numLit>
          </c:val>
          <c:smooth val="0"/>
          <c:extLst>
            <c:ext xmlns:c16="http://schemas.microsoft.com/office/drawing/2014/chart" uri="{C3380CC4-5D6E-409C-BE32-E72D297353CC}">
              <c16:uniqueId val="{00000000-3D00-4F0D-98CF-FED37A2E2149}"/>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189.92529715153606</c:v>
              </c:pt>
              <c:pt idx="1">
                <c:v>187.20537061376194</c:v>
              </c:pt>
              <c:pt idx="2">
                <c:v>155.71652525399494</c:v>
              </c:pt>
              <c:pt idx="3">
                <c:v>163.43805172472793</c:v>
              </c:pt>
              <c:pt idx="4">
                <c:v>158.81452155346199</c:v>
              </c:pt>
              <c:pt idx="5">
                <c:v>145.57909646417593</c:v>
              </c:pt>
              <c:pt idx="6">
                <c:v>166.19756179388889</c:v>
              </c:pt>
              <c:pt idx="7">
                <c:v>138.69958708269905</c:v>
              </c:pt>
              <c:pt idx="8">
                <c:v>150.00987877471692</c:v>
              </c:pt>
              <c:pt idx="9">
                <c:v>138.436931554821</c:v>
              </c:pt>
              <c:pt idx="10">
                <c:v>145.942540406186</c:v>
              </c:pt>
              <c:pt idx="11">
                <c:v>125.47094193293397</c:v>
              </c:pt>
            </c:numLit>
          </c:val>
          <c:smooth val="0"/>
          <c:extLst>
            <c:ext xmlns:c16="http://schemas.microsoft.com/office/drawing/2014/chart" uri="{C3380CC4-5D6E-409C-BE32-E72D297353CC}">
              <c16:uniqueId val="{00000001-3D00-4F0D-98CF-FED37A2E2149}"/>
            </c:ext>
          </c:extLst>
        </c:ser>
        <c:ser>
          <c:idx val="2"/>
          <c:order val="2"/>
          <c:tx>
            <c:v>Preventable</c:v>
          </c:tx>
          <c:spPr>
            <a:ln>
              <a:solidFill>
                <a:srgbClr val="3182BD"/>
              </a:solidFill>
              <a:prstDash val="sysDash"/>
            </a:ln>
          </c:spPr>
          <c:marker>
            <c:symbol val="none"/>
          </c:marker>
          <c:val>
            <c:numLit>
              <c:formatCode>General</c:formatCode>
              <c:ptCount val="12"/>
              <c:pt idx="0">
                <c:v>296.60849993326002</c:v>
              </c:pt>
              <c:pt idx="1">
                <c:v>269.32083245608288</c:v>
              </c:pt>
              <c:pt idx="2">
                <c:v>248.934434511951</c:v>
              </c:pt>
              <c:pt idx="3">
                <c:v>249.39706913536</c:v>
              </c:pt>
              <c:pt idx="4">
                <c:v>243.28119828010301</c:v>
              </c:pt>
              <c:pt idx="5">
                <c:v>238.485771048652</c:v>
              </c:pt>
              <c:pt idx="6">
                <c:v>279.18104576216803</c:v>
              </c:pt>
              <c:pt idx="7">
                <c:v>224.03208421597699</c:v>
              </c:pt>
              <c:pt idx="8">
                <c:v>247.913017070461</c:v>
              </c:pt>
              <c:pt idx="9">
                <c:v>225.87849531142706</c:v>
              </c:pt>
              <c:pt idx="10">
                <c:v>251.00232039947306</c:v>
              </c:pt>
              <c:pt idx="11">
                <c:v>225.59417847545799</c:v>
              </c:pt>
            </c:numLit>
          </c:val>
          <c:smooth val="0"/>
          <c:extLst>
            <c:ext xmlns:c16="http://schemas.microsoft.com/office/drawing/2014/chart" uri="{C3380CC4-5D6E-409C-BE32-E72D297353CC}">
              <c16:uniqueId val="{00000002-3D00-4F0D-98CF-FED37A2E2149}"/>
            </c:ext>
          </c:extLst>
        </c:ser>
        <c:dLbls>
          <c:showLegendKey val="0"/>
          <c:showVal val="0"/>
          <c:showCatName val="0"/>
          <c:showSerName val="0"/>
          <c:showPercent val="0"/>
          <c:showBubbleSize val="0"/>
        </c:dLbls>
        <c:smooth val="0"/>
        <c:axId val="87825024"/>
        <c:axId val="87830912"/>
      </c:lineChart>
      <c:catAx>
        <c:axId val="87825024"/>
        <c:scaling>
          <c:orientation val="minMax"/>
        </c:scaling>
        <c:delete val="0"/>
        <c:axPos val="b"/>
        <c:numFmt formatCode="@" sourceLinked="1"/>
        <c:majorTickMark val="none"/>
        <c:minorTickMark val="none"/>
        <c:tickLblPos val="nextTo"/>
        <c:spPr>
          <a:ln>
            <a:solidFill>
              <a:srgbClr val="7F7F7F"/>
            </a:solidFill>
          </a:ln>
        </c:spPr>
        <c:crossAx val="87830912"/>
        <c:crosses val="autoZero"/>
        <c:auto val="1"/>
        <c:lblAlgn val="ctr"/>
        <c:lblOffset val="100"/>
        <c:noMultiLvlLbl val="0"/>
      </c:catAx>
      <c:valAx>
        <c:axId val="87830912"/>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8E-2"/>
              <c:y val="0.26963927779920882"/>
            </c:manualLayout>
          </c:layout>
          <c:overlay val="0"/>
        </c:title>
        <c:numFmt formatCode="General" sourceLinked="1"/>
        <c:majorTickMark val="none"/>
        <c:minorTickMark val="none"/>
        <c:tickLblPos val="nextTo"/>
        <c:spPr>
          <a:ln>
            <a:solidFill>
              <a:srgbClr val="7F7F7F"/>
            </a:solidFill>
          </a:ln>
        </c:spPr>
        <c:crossAx val="87825024"/>
        <c:crosses val="autoZero"/>
        <c:crossBetween val="between"/>
      </c:valAx>
    </c:plotArea>
    <c:legend>
      <c:legendPos val="r"/>
      <c:layout>
        <c:manualLayout>
          <c:xMode val="edge"/>
          <c:yMode val="edge"/>
          <c:x val="9.7038572924749544E-2"/>
          <c:y val="0.20015611881367837"/>
          <c:w val="0.57425989764203711"/>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22" l="0.70000000000000062" r="0.70000000000000062" t="0.75000000000000222"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99"/>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357.95562763598002</c:v>
              </c:pt>
              <c:pt idx="1">
                <c:v>331.05493253279002</c:v>
              </c:pt>
              <c:pt idx="2">
                <c:v>310.393177683126</c:v>
              </c:pt>
              <c:pt idx="3">
                <c:v>306.55076577362797</c:v>
              </c:pt>
              <c:pt idx="4">
                <c:v>325.08285174166286</c:v>
              </c:pt>
              <c:pt idx="5">
                <c:v>288.01988667812498</c:v>
              </c:pt>
              <c:pt idx="6">
                <c:v>249.75593542321798</c:v>
              </c:pt>
              <c:pt idx="7">
                <c:v>276.7743266594631</c:v>
              </c:pt>
              <c:pt idx="8">
                <c:v>298.46886719176115</c:v>
              </c:pt>
              <c:pt idx="9">
                <c:v>273.51231600520975</c:v>
              </c:pt>
              <c:pt idx="10">
                <c:v>255.68331531973899</c:v>
              </c:pt>
              <c:pt idx="11">
                <c:v>262.60995300997502</c:v>
              </c:pt>
            </c:numLit>
          </c:val>
          <c:smooth val="0"/>
          <c:extLst>
            <c:ext xmlns:c16="http://schemas.microsoft.com/office/drawing/2014/chart" uri="{C3380CC4-5D6E-409C-BE32-E72D297353CC}">
              <c16:uniqueId val="{00000000-670C-40BE-8708-C00CE053A8D3}"/>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207.39473735933507</c:v>
              </c:pt>
              <c:pt idx="1">
                <c:v>187.28317236533599</c:v>
              </c:pt>
              <c:pt idx="2">
                <c:v>164.37844493574008</c:v>
              </c:pt>
              <c:pt idx="3">
                <c:v>158.68295801966701</c:v>
              </c:pt>
              <c:pt idx="4">
                <c:v>151.84497667424094</c:v>
              </c:pt>
              <c:pt idx="5">
                <c:v>138.72680712242101</c:v>
              </c:pt>
              <c:pt idx="6">
                <c:v>116.103407725892</c:v>
              </c:pt>
              <c:pt idx="7">
                <c:v>124.060666554866</c:v>
              </c:pt>
              <c:pt idx="8">
                <c:v>130.46737865845304</c:v>
              </c:pt>
              <c:pt idx="9">
                <c:v>129.69393048497699</c:v>
              </c:pt>
              <c:pt idx="10">
                <c:v>122.33569344127505</c:v>
              </c:pt>
              <c:pt idx="11">
                <c:v>124.25768332139303</c:v>
              </c:pt>
            </c:numLit>
          </c:val>
          <c:smooth val="0"/>
          <c:extLst>
            <c:ext xmlns:c16="http://schemas.microsoft.com/office/drawing/2014/chart" uri="{C3380CC4-5D6E-409C-BE32-E72D297353CC}">
              <c16:uniqueId val="{00000001-670C-40BE-8708-C00CE053A8D3}"/>
            </c:ext>
          </c:extLst>
        </c:ser>
        <c:ser>
          <c:idx val="2"/>
          <c:order val="2"/>
          <c:tx>
            <c:v>Preventable</c:v>
          </c:tx>
          <c:spPr>
            <a:ln>
              <a:solidFill>
                <a:srgbClr val="3182BD"/>
              </a:solidFill>
              <a:prstDash val="sysDash"/>
            </a:ln>
          </c:spPr>
          <c:marker>
            <c:symbol val="none"/>
          </c:marker>
          <c:val>
            <c:numLit>
              <c:formatCode>General</c:formatCode>
              <c:ptCount val="12"/>
              <c:pt idx="0">
                <c:v>287.12234436496709</c:v>
              </c:pt>
              <c:pt idx="1">
                <c:v>266.90945334785903</c:v>
              </c:pt>
              <c:pt idx="2">
                <c:v>251.89768418599405</c:v>
              </c:pt>
              <c:pt idx="3">
                <c:v>257.71160943961087</c:v>
              </c:pt>
              <c:pt idx="4">
                <c:v>263.3604421348673</c:v>
              </c:pt>
              <c:pt idx="5">
                <c:v>230.71350459392687</c:v>
              </c:pt>
              <c:pt idx="6">
                <c:v>199.16253961108299</c:v>
              </c:pt>
              <c:pt idx="7">
                <c:v>232.45678310498499</c:v>
              </c:pt>
              <c:pt idx="8">
                <c:v>247.84089418703905</c:v>
              </c:pt>
              <c:pt idx="9">
                <c:v>222.863368876577</c:v>
              </c:pt>
              <c:pt idx="10">
                <c:v>205.49752790077306</c:v>
              </c:pt>
              <c:pt idx="11">
                <c:v>210.77350614710093</c:v>
              </c:pt>
            </c:numLit>
          </c:val>
          <c:smooth val="0"/>
          <c:extLst>
            <c:ext xmlns:c16="http://schemas.microsoft.com/office/drawing/2014/chart" uri="{C3380CC4-5D6E-409C-BE32-E72D297353CC}">
              <c16:uniqueId val="{00000002-670C-40BE-8708-C00CE053A8D3}"/>
            </c:ext>
          </c:extLst>
        </c:ser>
        <c:dLbls>
          <c:showLegendKey val="0"/>
          <c:showVal val="0"/>
          <c:showCatName val="0"/>
          <c:showSerName val="0"/>
          <c:showPercent val="0"/>
          <c:showBubbleSize val="0"/>
        </c:dLbls>
        <c:smooth val="0"/>
        <c:axId val="87840256"/>
        <c:axId val="87841792"/>
      </c:lineChart>
      <c:catAx>
        <c:axId val="87840256"/>
        <c:scaling>
          <c:orientation val="minMax"/>
        </c:scaling>
        <c:delete val="0"/>
        <c:axPos val="b"/>
        <c:numFmt formatCode="@" sourceLinked="1"/>
        <c:majorTickMark val="none"/>
        <c:minorTickMark val="none"/>
        <c:tickLblPos val="nextTo"/>
        <c:spPr>
          <a:ln>
            <a:solidFill>
              <a:srgbClr val="7F7F7F"/>
            </a:solidFill>
          </a:ln>
        </c:spPr>
        <c:crossAx val="87841792"/>
        <c:crosses val="autoZero"/>
        <c:auto val="1"/>
        <c:lblAlgn val="ctr"/>
        <c:lblOffset val="100"/>
        <c:noMultiLvlLbl val="0"/>
      </c:catAx>
      <c:valAx>
        <c:axId val="87841792"/>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33E-2"/>
              <c:y val="0.26963927779920882"/>
            </c:manualLayout>
          </c:layout>
          <c:overlay val="0"/>
        </c:title>
        <c:numFmt formatCode="General" sourceLinked="1"/>
        <c:majorTickMark val="none"/>
        <c:minorTickMark val="none"/>
        <c:tickLblPos val="nextTo"/>
        <c:spPr>
          <a:ln>
            <a:solidFill>
              <a:srgbClr val="7F7F7F"/>
            </a:solidFill>
          </a:ln>
        </c:spPr>
        <c:crossAx val="87840256"/>
        <c:crosses val="autoZero"/>
        <c:crossBetween val="between"/>
      </c:valAx>
    </c:plotArea>
    <c:legend>
      <c:legendPos val="r"/>
      <c:layout>
        <c:manualLayout>
          <c:xMode val="edge"/>
          <c:yMode val="edge"/>
          <c:x val="9.7038572924749544E-2"/>
          <c:y val="0.20015611881367837"/>
          <c:w val="0.57425989764203733"/>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44" l="0.70000000000000062" r="0.70000000000000062" t="0.75000000000000244"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4513800328273094"/>
          <c:w val="0.85502974486832162"/>
          <c:h val="0.65695643952286964"/>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324.3863715870479</c:v>
              </c:pt>
              <c:pt idx="1">
                <c:v>295.22650839947187</c:v>
              </c:pt>
              <c:pt idx="2">
                <c:v>293.46259542929187</c:v>
              </c:pt>
              <c:pt idx="3">
                <c:v>287.198450147367</c:v>
              </c:pt>
              <c:pt idx="4">
                <c:v>293.71180010550501</c:v>
              </c:pt>
              <c:pt idx="5">
                <c:v>277.37671249708978</c:v>
              </c:pt>
              <c:pt idx="6">
                <c:v>257.07252771163394</c:v>
              </c:pt>
              <c:pt idx="7">
                <c:v>272.72121988294089</c:v>
              </c:pt>
              <c:pt idx="8">
                <c:v>225.50113179228501</c:v>
              </c:pt>
              <c:pt idx="9">
                <c:v>227.622756241725</c:v>
              </c:pt>
              <c:pt idx="10">
                <c:v>242.60079227481788</c:v>
              </c:pt>
              <c:pt idx="11">
                <c:v>233.68032867239907</c:v>
              </c:pt>
            </c:numLit>
          </c:val>
          <c:smooth val="0"/>
          <c:extLst>
            <c:ext xmlns:c16="http://schemas.microsoft.com/office/drawing/2014/chart" uri="{C3380CC4-5D6E-409C-BE32-E72D297353CC}">
              <c16:uniqueId val="{00000000-29CD-47D1-85E5-9C9778697753}"/>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186.85268203301001</c:v>
              </c:pt>
              <c:pt idx="1">
                <c:v>162.79219742287501</c:v>
              </c:pt>
              <c:pt idx="2">
                <c:v>163.58079200092504</c:v>
              </c:pt>
              <c:pt idx="3">
                <c:v>141.06997434015494</c:v>
              </c:pt>
              <c:pt idx="4">
                <c:v>132.73777547230694</c:v>
              </c:pt>
              <c:pt idx="5">
                <c:v>129.72588645060105</c:v>
              </c:pt>
              <c:pt idx="6">
                <c:v>129.9403587218589</c:v>
              </c:pt>
              <c:pt idx="7">
                <c:v>119.46630046884999</c:v>
              </c:pt>
              <c:pt idx="8">
                <c:v>98.649926879310428</c:v>
              </c:pt>
              <c:pt idx="9">
                <c:v>108.594973107141</c:v>
              </c:pt>
              <c:pt idx="10">
                <c:v>109.97948234291097</c:v>
              </c:pt>
              <c:pt idx="11">
                <c:v>101.78728326466903</c:v>
              </c:pt>
            </c:numLit>
          </c:val>
          <c:smooth val="0"/>
          <c:extLst>
            <c:ext xmlns:c16="http://schemas.microsoft.com/office/drawing/2014/chart" uri="{C3380CC4-5D6E-409C-BE32-E72D297353CC}">
              <c16:uniqueId val="{00000001-29CD-47D1-85E5-9C9778697753}"/>
            </c:ext>
          </c:extLst>
        </c:ser>
        <c:ser>
          <c:idx val="2"/>
          <c:order val="2"/>
          <c:tx>
            <c:v>Preventable</c:v>
          </c:tx>
          <c:spPr>
            <a:ln>
              <a:solidFill>
                <a:srgbClr val="3182BD"/>
              </a:solidFill>
              <a:prstDash val="sysDash"/>
            </a:ln>
          </c:spPr>
          <c:marker>
            <c:symbol val="none"/>
          </c:marker>
          <c:val>
            <c:numLit>
              <c:formatCode>General</c:formatCode>
              <c:ptCount val="12"/>
              <c:pt idx="0">
                <c:v>258.05274812285614</c:v>
              </c:pt>
              <c:pt idx="1">
                <c:v>229.94852507241899</c:v>
              </c:pt>
              <c:pt idx="2">
                <c:v>232.67541617962505</c:v>
              </c:pt>
              <c:pt idx="3">
                <c:v>237.07589467537895</c:v>
              </c:pt>
              <c:pt idx="4">
                <c:v>238.26486278217092</c:v>
              </c:pt>
              <c:pt idx="5">
                <c:v>227.99699965570801</c:v>
              </c:pt>
              <c:pt idx="6">
                <c:v>210.28722359958698</c:v>
              </c:pt>
              <c:pt idx="7">
                <c:v>227.879466410308</c:v>
              </c:pt>
              <c:pt idx="8">
                <c:v>180.05613649535505</c:v>
              </c:pt>
              <c:pt idx="9">
                <c:v>185.669867839283</c:v>
              </c:pt>
              <c:pt idx="10">
                <c:v>202.95737363149101</c:v>
              </c:pt>
              <c:pt idx="11">
                <c:v>194.45159368701101</c:v>
              </c:pt>
            </c:numLit>
          </c:val>
          <c:smooth val="0"/>
          <c:extLst>
            <c:ext xmlns:c16="http://schemas.microsoft.com/office/drawing/2014/chart" uri="{C3380CC4-5D6E-409C-BE32-E72D297353CC}">
              <c16:uniqueId val="{00000002-29CD-47D1-85E5-9C9778697753}"/>
            </c:ext>
          </c:extLst>
        </c:ser>
        <c:dLbls>
          <c:showLegendKey val="0"/>
          <c:showVal val="0"/>
          <c:showCatName val="0"/>
          <c:showSerName val="0"/>
          <c:showPercent val="0"/>
          <c:showBubbleSize val="0"/>
        </c:dLbls>
        <c:smooth val="0"/>
        <c:axId val="87873024"/>
        <c:axId val="87874560"/>
      </c:lineChart>
      <c:catAx>
        <c:axId val="87873024"/>
        <c:scaling>
          <c:orientation val="minMax"/>
        </c:scaling>
        <c:delete val="0"/>
        <c:axPos val="b"/>
        <c:numFmt formatCode="@" sourceLinked="1"/>
        <c:majorTickMark val="none"/>
        <c:minorTickMark val="none"/>
        <c:tickLblPos val="nextTo"/>
        <c:spPr>
          <a:ln>
            <a:solidFill>
              <a:srgbClr val="7F7F7F"/>
            </a:solidFill>
          </a:ln>
        </c:spPr>
        <c:crossAx val="87874560"/>
        <c:crosses val="autoZero"/>
        <c:auto val="1"/>
        <c:lblAlgn val="ctr"/>
        <c:lblOffset val="100"/>
        <c:noMultiLvlLbl val="0"/>
      </c:catAx>
      <c:valAx>
        <c:axId val="87874560"/>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3E-2"/>
              <c:y val="0.26963927779920882"/>
            </c:manualLayout>
          </c:layout>
          <c:overlay val="0"/>
        </c:title>
        <c:numFmt formatCode="General" sourceLinked="1"/>
        <c:majorTickMark val="none"/>
        <c:minorTickMark val="none"/>
        <c:tickLblPos val="nextTo"/>
        <c:spPr>
          <a:ln>
            <a:solidFill>
              <a:srgbClr val="7F7F7F"/>
            </a:solidFill>
          </a:ln>
        </c:spPr>
        <c:crossAx val="87873024"/>
        <c:crosses val="autoZero"/>
        <c:crossBetween val="between"/>
      </c:valAx>
    </c:plotArea>
    <c:legend>
      <c:legendPos val="r"/>
      <c:layout>
        <c:manualLayout>
          <c:xMode val="edge"/>
          <c:yMode val="edge"/>
          <c:x val="9.7038572924749544E-2"/>
          <c:y val="0.15788906790109491"/>
          <c:w val="0.57425989764203689"/>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 l="0.70000000000000062" r="0.70000000000000062" t="0.750000000000002"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77"/>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296.66134906515197</c:v>
              </c:pt>
              <c:pt idx="1">
                <c:v>258.45881369943208</c:v>
              </c:pt>
              <c:pt idx="2">
                <c:v>272.25402294067788</c:v>
              </c:pt>
              <c:pt idx="3">
                <c:v>263.98096793414999</c:v>
              </c:pt>
              <c:pt idx="4">
                <c:v>272.46151668304299</c:v>
              </c:pt>
              <c:pt idx="5">
                <c:v>248.471901802742</c:v>
              </c:pt>
              <c:pt idx="6">
                <c:v>245.83202549664</c:v>
              </c:pt>
              <c:pt idx="7">
                <c:v>237.1609100357</c:v>
              </c:pt>
              <c:pt idx="8">
                <c:v>207.56344713231701</c:v>
              </c:pt>
              <c:pt idx="9">
                <c:v>213.34825371594002</c:v>
              </c:pt>
              <c:pt idx="10">
                <c:v>226.26261446251399</c:v>
              </c:pt>
              <c:pt idx="11">
                <c:v>213.30624981098413</c:v>
              </c:pt>
            </c:numLit>
          </c:val>
          <c:smooth val="0"/>
          <c:extLst>
            <c:ext xmlns:c16="http://schemas.microsoft.com/office/drawing/2014/chart" uri="{C3380CC4-5D6E-409C-BE32-E72D297353CC}">
              <c16:uniqueId val="{00000000-7AD5-4F3E-AC88-3ED9033227FB}"/>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187.48986784253606</c:v>
              </c:pt>
              <c:pt idx="1">
                <c:v>148.194028399129</c:v>
              </c:pt>
              <c:pt idx="2">
                <c:v>145.79204576687891</c:v>
              </c:pt>
              <c:pt idx="3">
                <c:v>140.78821633400705</c:v>
              </c:pt>
              <c:pt idx="4">
                <c:v>110.173259441583</c:v>
              </c:pt>
              <c:pt idx="5">
                <c:v>115.81646818636</c:v>
              </c:pt>
              <c:pt idx="6">
                <c:v>129.98066261605399</c:v>
              </c:pt>
              <c:pt idx="7">
                <c:v>105.34993881018794</c:v>
              </c:pt>
              <c:pt idx="8">
                <c:v>91.631168792536272</c:v>
              </c:pt>
              <c:pt idx="9">
                <c:v>92.77901301351497</c:v>
              </c:pt>
              <c:pt idx="10">
                <c:v>104.61195867142401</c:v>
              </c:pt>
              <c:pt idx="11">
                <c:v>89.175572260122436</c:v>
              </c:pt>
            </c:numLit>
          </c:val>
          <c:smooth val="0"/>
          <c:extLst>
            <c:ext xmlns:c16="http://schemas.microsoft.com/office/drawing/2014/chart" uri="{C3380CC4-5D6E-409C-BE32-E72D297353CC}">
              <c16:uniqueId val="{00000001-7AD5-4F3E-AC88-3ED9033227FB}"/>
            </c:ext>
          </c:extLst>
        </c:ser>
        <c:ser>
          <c:idx val="2"/>
          <c:order val="2"/>
          <c:tx>
            <c:v>Preventable</c:v>
          </c:tx>
          <c:spPr>
            <a:ln>
              <a:solidFill>
                <a:srgbClr val="3182BD"/>
              </a:solidFill>
              <a:prstDash val="sysDash"/>
            </a:ln>
          </c:spPr>
          <c:marker>
            <c:symbol val="none"/>
          </c:marker>
          <c:val>
            <c:numLit>
              <c:formatCode>General</c:formatCode>
              <c:ptCount val="12"/>
              <c:pt idx="0">
                <c:v>226.68063130115794</c:v>
              </c:pt>
              <c:pt idx="1">
                <c:v>198.66832597652601</c:v>
              </c:pt>
              <c:pt idx="2">
                <c:v>218.44059235383</c:v>
              </c:pt>
              <c:pt idx="3">
                <c:v>217.46604888236806</c:v>
              </c:pt>
              <c:pt idx="4">
                <c:v>230.916126991597</c:v>
              </c:pt>
              <c:pt idx="5">
                <c:v>199.82729726405401</c:v>
              </c:pt>
              <c:pt idx="6">
                <c:v>198.73151065973599</c:v>
              </c:pt>
              <c:pt idx="7">
                <c:v>202.17351280106789</c:v>
              </c:pt>
              <c:pt idx="8">
                <c:v>175.05486287267701</c:v>
              </c:pt>
              <c:pt idx="9">
                <c:v>177.28595730216</c:v>
              </c:pt>
              <c:pt idx="10">
                <c:v>188.19896697336901</c:v>
              </c:pt>
              <c:pt idx="11">
                <c:v>179.89796060223307</c:v>
              </c:pt>
            </c:numLit>
          </c:val>
          <c:smooth val="0"/>
          <c:extLst>
            <c:ext xmlns:c16="http://schemas.microsoft.com/office/drawing/2014/chart" uri="{C3380CC4-5D6E-409C-BE32-E72D297353CC}">
              <c16:uniqueId val="{00000002-7AD5-4F3E-AC88-3ED9033227FB}"/>
            </c:ext>
          </c:extLst>
        </c:ser>
        <c:dLbls>
          <c:showLegendKey val="0"/>
          <c:showVal val="0"/>
          <c:showCatName val="0"/>
          <c:showSerName val="0"/>
          <c:showPercent val="0"/>
          <c:showBubbleSize val="0"/>
        </c:dLbls>
        <c:smooth val="0"/>
        <c:axId val="87900544"/>
        <c:axId val="87902080"/>
      </c:lineChart>
      <c:catAx>
        <c:axId val="87900544"/>
        <c:scaling>
          <c:orientation val="minMax"/>
        </c:scaling>
        <c:delete val="0"/>
        <c:axPos val="b"/>
        <c:numFmt formatCode="@" sourceLinked="1"/>
        <c:majorTickMark val="none"/>
        <c:minorTickMark val="none"/>
        <c:tickLblPos val="nextTo"/>
        <c:spPr>
          <a:ln>
            <a:solidFill>
              <a:srgbClr val="7F7F7F"/>
            </a:solidFill>
          </a:ln>
        </c:spPr>
        <c:crossAx val="87902080"/>
        <c:crosses val="autoZero"/>
        <c:auto val="1"/>
        <c:lblAlgn val="ctr"/>
        <c:lblOffset val="100"/>
        <c:noMultiLvlLbl val="0"/>
      </c:catAx>
      <c:valAx>
        <c:axId val="87902080"/>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8E-2"/>
              <c:y val="0.26963927779920882"/>
            </c:manualLayout>
          </c:layout>
          <c:overlay val="0"/>
        </c:title>
        <c:numFmt formatCode="General" sourceLinked="1"/>
        <c:majorTickMark val="none"/>
        <c:minorTickMark val="none"/>
        <c:tickLblPos val="nextTo"/>
        <c:spPr>
          <a:ln>
            <a:solidFill>
              <a:srgbClr val="7F7F7F"/>
            </a:solidFill>
          </a:ln>
        </c:spPr>
        <c:crossAx val="87900544"/>
        <c:crosses val="autoZero"/>
        <c:crossBetween val="between"/>
      </c:valAx>
    </c:plotArea>
    <c:legend>
      <c:legendPos val="r"/>
      <c:layout>
        <c:manualLayout>
          <c:xMode val="edge"/>
          <c:yMode val="edge"/>
          <c:x val="9.7038572924749544E-2"/>
          <c:y val="0.20015611881367837"/>
          <c:w val="0.57425989764203711"/>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22" l="0.70000000000000062" r="0.70000000000000062" t="0.75000000000000222"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58"/>
          <c:y val="0.24513800328273094"/>
          <c:w val="0.85502974486832162"/>
          <c:h val="0.65695643952286964"/>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308.79694502653803</c:v>
              </c:pt>
              <c:pt idx="1">
                <c:v>296.80511906532894</c:v>
              </c:pt>
              <c:pt idx="2">
                <c:v>305.8434310842631</c:v>
              </c:pt>
              <c:pt idx="3">
                <c:v>289.08941047098591</c:v>
              </c:pt>
              <c:pt idx="4">
                <c:v>284.63848891664293</c:v>
              </c:pt>
              <c:pt idx="5">
                <c:v>287.13922499364998</c:v>
              </c:pt>
              <c:pt idx="6">
                <c:v>277.23775757749075</c:v>
              </c:pt>
              <c:pt idx="7">
                <c:v>259.20773465498894</c:v>
              </c:pt>
              <c:pt idx="8">
                <c:v>238.89483233471199</c:v>
              </c:pt>
              <c:pt idx="9">
                <c:v>246.194442438377</c:v>
              </c:pt>
              <c:pt idx="10">
                <c:v>241.40174777051701</c:v>
              </c:pt>
              <c:pt idx="11">
                <c:v>241.67745664438098</c:v>
              </c:pt>
            </c:numLit>
          </c:val>
          <c:smooth val="0"/>
          <c:extLst>
            <c:ext xmlns:c16="http://schemas.microsoft.com/office/drawing/2014/chart" uri="{C3380CC4-5D6E-409C-BE32-E72D297353CC}">
              <c16:uniqueId val="{00000000-6EF5-486F-B6C1-076D3077E35C}"/>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168.116975910626</c:v>
              </c:pt>
              <c:pt idx="1">
                <c:v>146.16513864047101</c:v>
              </c:pt>
              <c:pt idx="2">
                <c:v>157.98503196776406</c:v>
              </c:pt>
              <c:pt idx="3">
                <c:v>147.57679061456994</c:v>
              </c:pt>
              <c:pt idx="4">
                <c:v>143.39526980244801</c:v>
              </c:pt>
              <c:pt idx="5">
                <c:v>136.106291305761</c:v>
              </c:pt>
              <c:pt idx="6">
                <c:v>131.86850211332501</c:v>
              </c:pt>
              <c:pt idx="7">
                <c:v>123.856543535336</c:v>
              </c:pt>
              <c:pt idx="8">
                <c:v>111.992565706184</c:v>
              </c:pt>
              <c:pt idx="9">
                <c:v>114.27392459404203</c:v>
              </c:pt>
              <c:pt idx="10">
                <c:v>114.98714740355598</c:v>
              </c:pt>
              <c:pt idx="11">
                <c:v>109.948728819141</c:v>
              </c:pt>
            </c:numLit>
          </c:val>
          <c:smooth val="0"/>
          <c:extLst>
            <c:ext xmlns:c16="http://schemas.microsoft.com/office/drawing/2014/chart" uri="{C3380CC4-5D6E-409C-BE32-E72D297353CC}">
              <c16:uniqueId val="{00000001-6EF5-486F-B6C1-076D3077E35C}"/>
            </c:ext>
          </c:extLst>
        </c:ser>
        <c:ser>
          <c:idx val="2"/>
          <c:order val="2"/>
          <c:tx>
            <c:v>Preventable</c:v>
          </c:tx>
          <c:spPr>
            <a:ln>
              <a:solidFill>
                <a:srgbClr val="3182BD"/>
              </a:solidFill>
              <a:prstDash val="sysDash"/>
            </a:ln>
          </c:spPr>
          <c:marker>
            <c:symbol val="none"/>
          </c:marker>
          <c:val>
            <c:numLit>
              <c:formatCode>General</c:formatCode>
              <c:ptCount val="12"/>
              <c:pt idx="0">
                <c:v>254.206843406404</c:v>
              </c:pt>
              <c:pt idx="1">
                <c:v>250.071073063933</c:v>
              </c:pt>
              <c:pt idx="2">
                <c:v>252.47591491792201</c:v>
              </c:pt>
              <c:pt idx="3">
                <c:v>238.98667311110498</c:v>
              </c:pt>
              <c:pt idx="4">
                <c:v>233.34317463928295</c:v>
              </c:pt>
              <c:pt idx="5">
                <c:v>236.94749881520011</c:v>
              </c:pt>
              <c:pt idx="6">
                <c:v>232.24908788354793</c:v>
              </c:pt>
              <c:pt idx="7">
                <c:v>213.898954767985</c:v>
              </c:pt>
              <c:pt idx="8">
                <c:v>193.82315323419292</c:v>
              </c:pt>
              <c:pt idx="9">
                <c:v>205.16484756792306</c:v>
              </c:pt>
              <c:pt idx="10">
                <c:v>200.51622340265405</c:v>
              </c:pt>
              <c:pt idx="11">
                <c:v>197.74548352006093</c:v>
              </c:pt>
            </c:numLit>
          </c:val>
          <c:smooth val="0"/>
          <c:extLst>
            <c:ext xmlns:c16="http://schemas.microsoft.com/office/drawing/2014/chart" uri="{C3380CC4-5D6E-409C-BE32-E72D297353CC}">
              <c16:uniqueId val="{00000002-6EF5-486F-B6C1-076D3077E35C}"/>
            </c:ext>
          </c:extLst>
        </c:ser>
        <c:dLbls>
          <c:showLegendKey val="0"/>
          <c:showVal val="0"/>
          <c:showCatName val="0"/>
          <c:showSerName val="0"/>
          <c:showPercent val="0"/>
          <c:showBubbleSize val="0"/>
        </c:dLbls>
        <c:smooth val="0"/>
        <c:axId val="152873600"/>
        <c:axId val="152980864"/>
      </c:lineChart>
      <c:catAx>
        <c:axId val="152873600"/>
        <c:scaling>
          <c:orientation val="minMax"/>
        </c:scaling>
        <c:delete val="0"/>
        <c:axPos val="b"/>
        <c:numFmt formatCode="@" sourceLinked="1"/>
        <c:majorTickMark val="none"/>
        <c:minorTickMark val="none"/>
        <c:tickLblPos val="nextTo"/>
        <c:spPr>
          <a:ln>
            <a:solidFill>
              <a:srgbClr val="7F7F7F"/>
            </a:solidFill>
          </a:ln>
        </c:spPr>
        <c:crossAx val="152980864"/>
        <c:crosses val="autoZero"/>
        <c:auto val="1"/>
        <c:lblAlgn val="ctr"/>
        <c:lblOffset val="100"/>
        <c:noMultiLvlLbl val="0"/>
      </c:catAx>
      <c:valAx>
        <c:axId val="152980864"/>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04E-2"/>
              <c:y val="0.26963927779920882"/>
            </c:manualLayout>
          </c:layout>
          <c:overlay val="0"/>
        </c:title>
        <c:numFmt formatCode="General" sourceLinked="1"/>
        <c:majorTickMark val="none"/>
        <c:minorTickMark val="none"/>
        <c:tickLblPos val="nextTo"/>
        <c:spPr>
          <a:ln>
            <a:solidFill>
              <a:srgbClr val="7F7F7F"/>
            </a:solidFill>
          </a:ln>
        </c:spPr>
        <c:crossAx val="152873600"/>
        <c:crosses val="autoZero"/>
        <c:crossBetween val="between"/>
      </c:valAx>
    </c:plotArea>
    <c:legend>
      <c:legendPos val="r"/>
      <c:layout>
        <c:manualLayout>
          <c:xMode val="edge"/>
          <c:yMode val="edge"/>
          <c:x val="9.7038572924749544E-2"/>
          <c:y val="0.1578890679010948"/>
          <c:w val="0.57425989764203622"/>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133" l="0.70000000000000062" r="0.70000000000000062" t="0.75000000000000133"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99"/>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337.31033518536401</c:v>
              </c:pt>
              <c:pt idx="1">
                <c:v>313.27786243004812</c:v>
              </c:pt>
              <c:pt idx="2">
                <c:v>304.51717288119988</c:v>
              </c:pt>
              <c:pt idx="3">
                <c:v>298.26198441135705</c:v>
              </c:pt>
              <c:pt idx="4">
                <c:v>304.19062794551394</c:v>
              </c:pt>
              <c:pt idx="5">
                <c:v>291.59711148987788</c:v>
              </c:pt>
              <c:pt idx="6">
                <c:v>262.96005131894697</c:v>
              </c:pt>
              <c:pt idx="7">
                <c:v>290.61368138699498</c:v>
              </c:pt>
              <c:pt idx="8">
                <c:v>234.02272812944699</c:v>
              </c:pt>
              <c:pt idx="9">
                <c:v>236.62879898340506</c:v>
              </c:pt>
              <c:pt idx="10">
                <c:v>251.220061005574</c:v>
              </c:pt>
              <c:pt idx="11">
                <c:v>245.46202186984499</c:v>
              </c:pt>
            </c:numLit>
          </c:val>
          <c:smooth val="0"/>
          <c:extLst>
            <c:ext xmlns:c16="http://schemas.microsoft.com/office/drawing/2014/chart" uri="{C3380CC4-5D6E-409C-BE32-E72D297353CC}">
              <c16:uniqueId val="{00000000-272A-4EA7-85C3-857FABAFFB3D}"/>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186.97256575879894</c:v>
              </c:pt>
              <c:pt idx="1">
                <c:v>170.587541203478</c:v>
              </c:pt>
              <c:pt idx="2">
                <c:v>172.36497052097698</c:v>
              </c:pt>
              <c:pt idx="3">
                <c:v>141.13446853026198</c:v>
              </c:pt>
              <c:pt idx="4">
                <c:v>143.86919444660401</c:v>
              </c:pt>
              <c:pt idx="5">
                <c:v>137.04284373822401</c:v>
              </c:pt>
              <c:pt idx="6">
                <c:v>130.16231346666001</c:v>
              </c:pt>
              <c:pt idx="7">
                <c:v>126.81511952815498</c:v>
              </c:pt>
              <c:pt idx="8">
                <c:v>101.78742439504204</c:v>
              </c:pt>
              <c:pt idx="9">
                <c:v>118.21454862139403</c:v>
              </c:pt>
              <c:pt idx="10">
                <c:v>112.75733050488201</c:v>
              </c:pt>
              <c:pt idx="11">
                <c:v>108.73258350446397</c:v>
              </c:pt>
            </c:numLit>
          </c:val>
          <c:smooth val="0"/>
          <c:extLst>
            <c:ext xmlns:c16="http://schemas.microsoft.com/office/drawing/2014/chart" uri="{C3380CC4-5D6E-409C-BE32-E72D297353CC}">
              <c16:uniqueId val="{00000001-272A-4EA7-85C3-857FABAFFB3D}"/>
            </c:ext>
          </c:extLst>
        </c:ser>
        <c:ser>
          <c:idx val="2"/>
          <c:order val="2"/>
          <c:tx>
            <c:v>Preventable</c:v>
          </c:tx>
          <c:spPr>
            <a:ln>
              <a:solidFill>
                <a:srgbClr val="3182BD"/>
              </a:solidFill>
              <a:prstDash val="sysDash"/>
            </a:ln>
          </c:spPr>
          <c:marker>
            <c:symbol val="none"/>
          </c:marker>
          <c:val>
            <c:numLit>
              <c:formatCode>General</c:formatCode>
              <c:ptCount val="12"/>
              <c:pt idx="0">
                <c:v>272.63121611565799</c:v>
              </c:pt>
              <c:pt idx="1">
                <c:v>245.01099085409405</c:v>
              </c:pt>
              <c:pt idx="2">
                <c:v>240.19563770058198</c:v>
              </c:pt>
              <c:pt idx="3">
                <c:v>246.38235767886505</c:v>
              </c:pt>
              <c:pt idx="4">
                <c:v>242.35055164456193</c:v>
              </c:pt>
              <c:pt idx="5">
                <c:v>241.52100779684295</c:v>
              </c:pt>
              <c:pt idx="6">
                <c:v>216.28377334540798</c:v>
              </c:pt>
              <c:pt idx="7">
                <c:v>240.70926172167287</c:v>
              </c:pt>
              <c:pt idx="8">
                <c:v>182.59831831964311</c:v>
              </c:pt>
              <c:pt idx="9">
                <c:v>190.50004877507305</c:v>
              </c:pt>
              <c:pt idx="10">
                <c:v>210.94999971516398</c:v>
              </c:pt>
              <c:pt idx="11">
                <c:v>202.55990541797701</c:v>
              </c:pt>
            </c:numLit>
          </c:val>
          <c:smooth val="0"/>
          <c:extLst>
            <c:ext xmlns:c16="http://schemas.microsoft.com/office/drawing/2014/chart" uri="{C3380CC4-5D6E-409C-BE32-E72D297353CC}">
              <c16:uniqueId val="{00000002-272A-4EA7-85C3-857FABAFFB3D}"/>
            </c:ext>
          </c:extLst>
        </c:ser>
        <c:dLbls>
          <c:showLegendKey val="0"/>
          <c:showVal val="0"/>
          <c:showCatName val="0"/>
          <c:showSerName val="0"/>
          <c:showPercent val="0"/>
          <c:showBubbleSize val="0"/>
        </c:dLbls>
        <c:smooth val="0"/>
        <c:axId val="87923712"/>
        <c:axId val="87929600"/>
      </c:lineChart>
      <c:catAx>
        <c:axId val="87923712"/>
        <c:scaling>
          <c:orientation val="minMax"/>
        </c:scaling>
        <c:delete val="0"/>
        <c:axPos val="b"/>
        <c:numFmt formatCode="@" sourceLinked="1"/>
        <c:majorTickMark val="none"/>
        <c:minorTickMark val="none"/>
        <c:tickLblPos val="nextTo"/>
        <c:spPr>
          <a:ln>
            <a:solidFill>
              <a:srgbClr val="7F7F7F"/>
            </a:solidFill>
          </a:ln>
        </c:spPr>
        <c:crossAx val="87929600"/>
        <c:crosses val="autoZero"/>
        <c:auto val="1"/>
        <c:lblAlgn val="ctr"/>
        <c:lblOffset val="100"/>
        <c:noMultiLvlLbl val="0"/>
      </c:catAx>
      <c:valAx>
        <c:axId val="87929600"/>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33E-2"/>
              <c:y val="0.26963927779920882"/>
            </c:manualLayout>
          </c:layout>
          <c:overlay val="0"/>
        </c:title>
        <c:numFmt formatCode="General" sourceLinked="1"/>
        <c:majorTickMark val="none"/>
        <c:minorTickMark val="none"/>
        <c:tickLblPos val="nextTo"/>
        <c:spPr>
          <a:ln>
            <a:solidFill>
              <a:srgbClr val="7F7F7F"/>
            </a:solidFill>
          </a:ln>
        </c:spPr>
        <c:crossAx val="87923712"/>
        <c:crosses val="autoZero"/>
        <c:crossBetween val="between"/>
      </c:valAx>
    </c:plotArea>
    <c:legend>
      <c:legendPos val="r"/>
      <c:layout>
        <c:manualLayout>
          <c:xMode val="edge"/>
          <c:yMode val="edge"/>
          <c:x val="9.7038572924749544E-2"/>
          <c:y val="0.20015611881367837"/>
          <c:w val="0.57425989764203733"/>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44" l="0.70000000000000062" r="0.70000000000000062" t="0.75000000000000244"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4513800328273094"/>
          <c:w val="0.85502974486832162"/>
          <c:h val="0.65695643952286964"/>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388.36846787099108</c:v>
              </c:pt>
              <c:pt idx="1">
                <c:v>339.68599034569593</c:v>
              </c:pt>
              <c:pt idx="2">
                <c:v>354.20687503499499</c:v>
              </c:pt>
              <c:pt idx="3">
                <c:v>333.51810733862885</c:v>
              </c:pt>
              <c:pt idx="4">
                <c:v>363.78454333017203</c:v>
              </c:pt>
              <c:pt idx="5">
                <c:v>343.00810008507489</c:v>
              </c:pt>
              <c:pt idx="6">
                <c:v>311.52353600565488</c:v>
              </c:pt>
              <c:pt idx="7">
                <c:v>312.93378383618989</c:v>
              </c:pt>
              <c:pt idx="8">
                <c:v>311.63115080397699</c:v>
              </c:pt>
              <c:pt idx="9">
                <c:v>292.69763344398194</c:v>
              </c:pt>
              <c:pt idx="10">
                <c:v>310.12535745796885</c:v>
              </c:pt>
              <c:pt idx="11">
                <c:v>296.07839621620479</c:v>
              </c:pt>
            </c:numLit>
          </c:val>
          <c:smooth val="0"/>
          <c:extLst>
            <c:ext xmlns:c16="http://schemas.microsoft.com/office/drawing/2014/chart" uri="{C3380CC4-5D6E-409C-BE32-E72D297353CC}">
              <c16:uniqueId val="{00000000-2501-4C53-A89F-CCE8268CB033}"/>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212.40423550282301</c:v>
              </c:pt>
              <c:pt idx="1">
                <c:v>183.71605255893499</c:v>
              </c:pt>
              <c:pt idx="2">
                <c:v>194.54462240844998</c:v>
              </c:pt>
              <c:pt idx="3">
                <c:v>171.99669338742206</c:v>
              </c:pt>
              <c:pt idx="4">
                <c:v>185.11074811747801</c:v>
              </c:pt>
              <c:pt idx="5">
                <c:v>182.28613406854095</c:v>
              </c:pt>
              <c:pt idx="6">
                <c:v>155.75304314072599</c:v>
              </c:pt>
              <c:pt idx="7">
                <c:v>141.25062714881599</c:v>
              </c:pt>
              <c:pt idx="8">
                <c:v>151.60504542813894</c:v>
              </c:pt>
              <c:pt idx="9">
                <c:v>134.36509814576101</c:v>
              </c:pt>
              <c:pt idx="10">
                <c:v>139.84759912676998</c:v>
              </c:pt>
              <c:pt idx="11">
                <c:v>130.97822983588506</c:v>
              </c:pt>
            </c:numLit>
          </c:val>
          <c:smooth val="0"/>
          <c:extLst>
            <c:ext xmlns:c16="http://schemas.microsoft.com/office/drawing/2014/chart" uri="{C3380CC4-5D6E-409C-BE32-E72D297353CC}">
              <c16:uniqueId val="{00000001-2501-4C53-A89F-CCE8268CB033}"/>
            </c:ext>
          </c:extLst>
        </c:ser>
        <c:ser>
          <c:idx val="2"/>
          <c:order val="2"/>
          <c:tx>
            <c:v>Preventable</c:v>
          </c:tx>
          <c:spPr>
            <a:ln>
              <a:solidFill>
                <a:srgbClr val="3182BD"/>
              </a:solidFill>
              <a:prstDash val="sysDash"/>
            </a:ln>
          </c:spPr>
          <c:marker>
            <c:symbol val="none"/>
          </c:marker>
          <c:val>
            <c:numLit>
              <c:formatCode>General</c:formatCode>
              <c:ptCount val="12"/>
              <c:pt idx="0">
                <c:v>308.146801350087</c:v>
              </c:pt>
              <c:pt idx="1">
                <c:v>278.59471755897277</c:v>
              </c:pt>
              <c:pt idx="2">
                <c:v>295.27250952753786</c:v>
              </c:pt>
              <c:pt idx="3">
                <c:v>282.71473093607091</c:v>
              </c:pt>
              <c:pt idx="4">
                <c:v>299.56381317213999</c:v>
              </c:pt>
              <c:pt idx="5">
                <c:v>279.32985615001701</c:v>
              </c:pt>
              <c:pt idx="6">
                <c:v>258.01169960040801</c:v>
              </c:pt>
              <c:pt idx="7">
                <c:v>258.71483725320786</c:v>
              </c:pt>
              <c:pt idx="8">
                <c:v>262.75131792384491</c:v>
              </c:pt>
              <c:pt idx="9">
                <c:v>243.24073328113991</c:v>
              </c:pt>
              <c:pt idx="10">
                <c:v>256.50198294486205</c:v>
              </c:pt>
              <c:pt idx="11">
                <c:v>245.556630160515</c:v>
              </c:pt>
            </c:numLit>
          </c:val>
          <c:smooth val="0"/>
          <c:extLst>
            <c:ext xmlns:c16="http://schemas.microsoft.com/office/drawing/2014/chart" uri="{C3380CC4-5D6E-409C-BE32-E72D297353CC}">
              <c16:uniqueId val="{00000002-2501-4C53-A89F-CCE8268CB033}"/>
            </c:ext>
          </c:extLst>
        </c:ser>
        <c:dLbls>
          <c:showLegendKey val="0"/>
          <c:showVal val="0"/>
          <c:showCatName val="0"/>
          <c:showSerName val="0"/>
          <c:showPercent val="0"/>
          <c:showBubbleSize val="0"/>
        </c:dLbls>
        <c:smooth val="0"/>
        <c:axId val="88006016"/>
        <c:axId val="88011904"/>
      </c:lineChart>
      <c:catAx>
        <c:axId val="88006016"/>
        <c:scaling>
          <c:orientation val="minMax"/>
        </c:scaling>
        <c:delete val="0"/>
        <c:axPos val="b"/>
        <c:numFmt formatCode="@" sourceLinked="1"/>
        <c:majorTickMark val="none"/>
        <c:minorTickMark val="none"/>
        <c:tickLblPos val="nextTo"/>
        <c:spPr>
          <a:ln>
            <a:solidFill>
              <a:srgbClr val="7F7F7F"/>
            </a:solidFill>
          </a:ln>
        </c:spPr>
        <c:crossAx val="88011904"/>
        <c:crosses val="autoZero"/>
        <c:auto val="1"/>
        <c:lblAlgn val="ctr"/>
        <c:lblOffset val="100"/>
        <c:noMultiLvlLbl val="0"/>
      </c:catAx>
      <c:valAx>
        <c:axId val="88011904"/>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8E-2"/>
              <c:y val="0.26963927779920882"/>
            </c:manualLayout>
          </c:layout>
          <c:overlay val="0"/>
        </c:title>
        <c:numFmt formatCode="General" sourceLinked="1"/>
        <c:majorTickMark val="none"/>
        <c:minorTickMark val="none"/>
        <c:tickLblPos val="nextTo"/>
        <c:spPr>
          <a:ln>
            <a:solidFill>
              <a:srgbClr val="7F7F7F"/>
            </a:solidFill>
          </a:ln>
        </c:spPr>
        <c:crossAx val="88006016"/>
        <c:crosses val="autoZero"/>
        <c:crossBetween val="between"/>
      </c:valAx>
    </c:plotArea>
    <c:legend>
      <c:legendPos val="r"/>
      <c:layout>
        <c:manualLayout>
          <c:xMode val="edge"/>
          <c:yMode val="edge"/>
          <c:x val="9.7038572924749544E-2"/>
          <c:y val="0.15788906790109491"/>
          <c:w val="0.57425989764203711"/>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22" l="0.70000000000000062" r="0.70000000000000062" t="0.75000000000000222"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99"/>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382.72965160058601</c:v>
              </c:pt>
              <c:pt idx="1">
                <c:v>333.66195338877196</c:v>
              </c:pt>
              <c:pt idx="2">
                <c:v>351.92182701546801</c:v>
              </c:pt>
              <c:pt idx="3">
                <c:v>334.19900547298886</c:v>
              </c:pt>
              <c:pt idx="4">
                <c:v>369.08162860360102</c:v>
              </c:pt>
              <c:pt idx="5">
                <c:v>337.52050919615198</c:v>
              </c:pt>
              <c:pt idx="6">
                <c:v>299.66937516153405</c:v>
              </c:pt>
              <c:pt idx="7">
                <c:v>318.879082219694</c:v>
              </c:pt>
              <c:pt idx="8">
                <c:v>320.37956747133302</c:v>
              </c:pt>
              <c:pt idx="9">
                <c:v>294.33574318682798</c:v>
              </c:pt>
              <c:pt idx="10">
                <c:v>305.65862256499111</c:v>
              </c:pt>
              <c:pt idx="11">
                <c:v>287.09312026423788</c:v>
              </c:pt>
            </c:numLit>
          </c:val>
          <c:smooth val="0"/>
          <c:extLst>
            <c:ext xmlns:c16="http://schemas.microsoft.com/office/drawing/2014/chart" uri="{C3380CC4-5D6E-409C-BE32-E72D297353CC}">
              <c16:uniqueId val="{00000000-E7CF-426B-82C7-4578A7455984}"/>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212.61239238649105</c:v>
              </c:pt>
              <c:pt idx="1">
                <c:v>183.436645133073</c:v>
              </c:pt>
              <c:pt idx="2">
                <c:v>193.39634499406901</c:v>
              </c:pt>
              <c:pt idx="3">
                <c:v>178.56652171903301</c:v>
              </c:pt>
              <c:pt idx="4">
                <c:v>182.20938344189094</c:v>
              </c:pt>
              <c:pt idx="5">
                <c:v>178.21415134392893</c:v>
              </c:pt>
              <c:pt idx="6">
                <c:v>147.55788592291401</c:v>
              </c:pt>
              <c:pt idx="7">
                <c:v>144.08760072895794</c:v>
              </c:pt>
              <c:pt idx="8">
                <c:v>156.37499143456293</c:v>
              </c:pt>
              <c:pt idx="9">
                <c:v>140.23512779500999</c:v>
              </c:pt>
              <c:pt idx="10">
                <c:v>135.09609188075899</c:v>
              </c:pt>
              <c:pt idx="11">
                <c:v>126.834955474686</c:v>
              </c:pt>
            </c:numLit>
          </c:val>
          <c:smooth val="0"/>
          <c:extLst>
            <c:ext xmlns:c16="http://schemas.microsoft.com/office/drawing/2014/chart" uri="{C3380CC4-5D6E-409C-BE32-E72D297353CC}">
              <c16:uniqueId val="{00000001-E7CF-426B-82C7-4578A7455984}"/>
            </c:ext>
          </c:extLst>
        </c:ser>
        <c:ser>
          <c:idx val="2"/>
          <c:order val="2"/>
          <c:tx>
            <c:v>Preventable</c:v>
          </c:tx>
          <c:spPr>
            <a:ln>
              <a:solidFill>
                <a:srgbClr val="3182BD"/>
              </a:solidFill>
              <a:prstDash val="sysDash"/>
            </a:ln>
          </c:spPr>
          <c:marker>
            <c:symbol val="none"/>
          </c:marker>
          <c:val>
            <c:numLit>
              <c:formatCode>General</c:formatCode>
              <c:ptCount val="12"/>
              <c:pt idx="0">
                <c:v>304.051889480988</c:v>
              </c:pt>
              <c:pt idx="1">
                <c:v>273.44614034200885</c:v>
              </c:pt>
              <c:pt idx="2">
                <c:v>294.60629302029196</c:v>
              </c:pt>
              <c:pt idx="3">
                <c:v>282.303486056206</c:v>
              </c:pt>
              <c:pt idx="4">
                <c:v>303.95179984407383</c:v>
              </c:pt>
              <c:pt idx="5">
                <c:v>273.46832478490791</c:v>
              </c:pt>
              <c:pt idx="6">
                <c:v>249.78659963678598</c:v>
              </c:pt>
              <c:pt idx="7">
                <c:v>260.90749799279195</c:v>
              </c:pt>
              <c:pt idx="8">
                <c:v>273.50736711617895</c:v>
              </c:pt>
              <c:pt idx="9">
                <c:v>245.82868074536501</c:v>
              </c:pt>
              <c:pt idx="10">
                <c:v>252.70423189288999</c:v>
              </c:pt>
              <c:pt idx="11">
                <c:v>240.53863745651705</c:v>
              </c:pt>
            </c:numLit>
          </c:val>
          <c:smooth val="0"/>
          <c:extLst>
            <c:ext xmlns:c16="http://schemas.microsoft.com/office/drawing/2014/chart" uri="{C3380CC4-5D6E-409C-BE32-E72D297353CC}">
              <c16:uniqueId val="{00000002-E7CF-426B-82C7-4578A7455984}"/>
            </c:ext>
          </c:extLst>
        </c:ser>
        <c:dLbls>
          <c:showLegendKey val="0"/>
          <c:showVal val="0"/>
          <c:showCatName val="0"/>
          <c:showSerName val="0"/>
          <c:showPercent val="0"/>
          <c:showBubbleSize val="0"/>
        </c:dLbls>
        <c:smooth val="0"/>
        <c:axId val="88033152"/>
        <c:axId val="88034688"/>
      </c:lineChart>
      <c:catAx>
        <c:axId val="88033152"/>
        <c:scaling>
          <c:orientation val="minMax"/>
        </c:scaling>
        <c:delete val="0"/>
        <c:axPos val="b"/>
        <c:numFmt formatCode="@" sourceLinked="1"/>
        <c:majorTickMark val="none"/>
        <c:minorTickMark val="none"/>
        <c:tickLblPos val="nextTo"/>
        <c:spPr>
          <a:ln>
            <a:solidFill>
              <a:srgbClr val="7F7F7F"/>
            </a:solidFill>
          </a:ln>
        </c:spPr>
        <c:crossAx val="88034688"/>
        <c:crosses val="autoZero"/>
        <c:auto val="1"/>
        <c:lblAlgn val="ctr"/>
        <c:lblOffset val="100"/>
        <c:noMultiLvlLbl val="0"/>
      </c:catAx>
      <c:valAx>
        <c:axId val="88034688"/>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33E-2"/>
              <c:y val="0.26963927779920882"/>
            </c:manualLayout>
          </c:layout>
          <c:overlay val="0"/>
        </c:title>
        <c:numFmt formatCode="General" sourceLinked="1"/>
        <c:majorTickMark val="none"/>
        <c:minorTickMark val="none"/>
        <c:tickLblPos val="nextTo"/>
        <c:spPr>
          <a:ln>
            <a:solidFill>
              <a:srgbClr val="7F7F7F"/>
            </a:solidFill>
          </a:ln>
        </c:spPr>
        <c:crossAx val="88033152"/>
        <c:crosses val="autoZero"/>
        <c:crossBetween val="between"/>
      </c:valAx>
    </c:plotArea>
    <c:legend>
      <c:legendPos val="r"/>
      <c:layout>
        <c:manualLayout>
          <c:xMode val="edge"/>
          <c:yMode val="edge"/>
          <c:x val="9.7038572924749544E-2"/>
          <c:y val="0.20015611881367837"/>
          <c:w val="0.57425989764203733"/>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44" l="0.70000000000000062" r="0.70000000000000062" t="0.75000000000000244"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721"/>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411.4876190744759</c:v>
              </c:pt>
              <c:pt idx="1">
                <c:v>363.28589031138205</c:v>
              </c:pt>
              <c:pt idx="2">
                <c:v>363.75706058137405</c:v>
              </c:pt>
              <c:pt idx="3">
                <c:v>331.23646209938101</c:v>
              </c:pt>
              <c:pt idx="4">
                <c:v>341.8783627155899</c:v>
              </c:pt>
              <c:pt idx="5">
                <c:v>365.14607342989405</c:v>
              </c:pt>
              <c:pt idx="6">
                <c:v>359.06561752107694</c:v>
              </c:pt>
              <c:pt idx="7">
                <c:v>289.193975325108</c:v>
              </c:pt>
              <c:pt idx="8">
                <c:v>277.27090203892999</c:v>
              </c:pt>
              <c:pt idx="9">
                <c:v>286.15032596163491</c:v>
              </c:pt>
              <c:pt idx="10">
                <c:v>328.19797925194194</c:v>
              </c:pt>
              <c:pt idx="11">
                <c:v>331.23885154291276</c:v>
              </c:pt>
            </c:numLit>
          </c:val>
          <c:smooth val="0"/>
          <c:extLst>
            <c:ext xmlns:c16="http://schemas.microsoft.com/office/drawing/2014/chart" uri="{C3380CC4-5D6E-409C-BE32-E72D297353CC}">
              <c16:uniqueId val="{00000000-14E7-4B73-8681-830F638AAE87}"/>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211.41644365631001</c:v>
              </c:pt>
              <c:pt idx="1">
                <c:v>184.59896263770599</c:v>
              </c:pt>
              <c:pt idx="2">
                <c:v>199.34987738365501</c:v>
              </c:pt>
              <c:pt idx="3">
                <c:v>145.02934225905798</c:v>
              </c:pt>
              <c:pt idx="4">
                <c:v>196.98969448475498</c:v>
              </c:pt>
              <c:pt idx="5">
                <c:v>198.37982874137398</c:v>
              </c:pt>
              <c:pt idx="6">
                <c:v>188.848119829952</c:v>
              </c:pt>
              <c:pt idx="7">
                <c:v>130.19948161046301</c:v>
              </c:pt>
              <c:pt idx="8">
                <c:v>132.16380630107699</c:v>
              </c:pt>
              <c:pt idx="9">
                <c:v>111.545120934064</c:v>
              </c:pt>
              <c:pt idx="10">
                <c:v>159.44958121977692</c:v>
              </c:pt>
              <c:pt idx="11">
                <c:v>146.77244074238504</c:v>
              </c:pt>
            </c:numLit>
          </c:val>
          <c:smooth val="0"/>
          <c:extLst>
            <c:ext xmlns:c16="http://schemas.microsoft.com/office/drawing/2014/chart" uri="{C3380CC4-5D6E-409C-BE32-E72D297353CC}">
              <c16:uniqueId val="{00000001-14E7-4B73-8681-830F638AAE87}"/>
            </c:ext>
          </c:extLst>
        </c:ser>
        <c:ser>
          <c:idx val="2"/>
          <c:order val="2"/>
          <c:tx>
            <c:v>Preventable</c:v>
          </c:tx>
          <c:spPr>
            <a:ln>
              <a:solidFill>
                <a:srgbClr val="3182BD"/>
              </a:solidFill>
              <a:prstDash val="sysDash"/>
            </a:ln>
          </c:spPr>
          <c:marker>
            <c:symbol val="none"/>
          </c:marker>
          <c:val>
            <c:numLit>
              <c:formatCode>General</c:formatCode>
              <c:ptCount val="12"/>
              <c:pt idx="0">
                <c:v>325.20197855640475</c:v>
              </c:pt>
              <c:pt idx="1">
                <c:v>299.00967252014613</c:v>
              </c:pt>
              <c:pt idx="2">
                <c:v>297.95916877437696</c:v>
              </c:pt>
              <c:pt idx="3">
                <c:v>285.003581749158</c:v>
              </c:pt>
              <c:pt idx="4">
                <c:v>281.26197222250391</c:v>
              </c:pt>
              <c:pt idx="5">
                <c:v>303.03830410288185</c:v>
              </c:pt>
              <c:pt idx="6">
                <c:v>291.03305437624488</c:v>
              </c:pt>
              <c:pt idx="7">
                <c:v>250.09592530962504</c:v>
              </c:pt>
              <c:pt idx="8">
                <c:v>220.601870781473</c:v>
              </c:pt>
              <c:pt idx="9">
                <c:v>232.35764366169406</c:v>
              </c:pt>
              <c:pt idx="10">
                <c:v>271.6826224099371</c:v>
              </c:pt>
              <c:pt idx="11">
                <c:v>265.1348306066281</c:v>
              </c:pt>
            </c:numLit>
          </c:val>
          <c:smooth val="0"/>
          <c:extLst>
            <c:ext xmlns:c16="http://schemas.microsoft.com/office/drawing/2014/chart" uri="{C3380CC4-5D6E-409C-BE32-E72D297353CC}">
              <c16:uniqueId val="{00000002-14E7-4B73-8681-830F638AAE87}"/>
            </c:ext>
          </c:extLst>
        </c:ser>
        <c:dLbls>
          <c:showLegendKey val="0"/>
          <c:showVal val="0"/>
          <c:showCatName val="0"/>
          <c:showSerName val="0"/>
          <c:showPercent val="0"/>
          <c:showBubbleSize val="0"/>
        </c:dLbls>
        <c:smooth val="0"/>
        <c:axId val="88064768"/>
        <c:axId val="88066304"/>
      </c:lineChart>
      <c:catAx>
        <c:axId val="88064768"/>
        <c:scaling>
          <c:orientation val="minMax"/>
        </c:scaling>
        <c:delete val="0"/>
        <c:axPos val="b"/>
        <c:numFmt formatCode="@" sourceLinked="1"/>
        <c:majorTickMark val="none"/>
        <c:minorTickMark val="none"/>
        <c:tickLblPos val="nextTo"/>
        <c:spPr>
          <a:ln>
            <a:solidFill>
              <a:srgbClr val="7F7F7F"/>
            </a:solidFill>
          </a:ln>
        </c:spPr>
        <c:crossAx val="88066304"/>
        <c:crosses val="autoZero"/>
        <c:auto val="1"/>
        <c:lblAlgn val="ctr"/>
        <c:lblOffset val="100"/>
        <c:noMultiLvlLbl val="0"/>
      </c:catAx>
      <c:valAx>
        <c:axId val="88066304"/>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4E-2"/>
              <c:y val="0.26963927779920882"/>
            </c:manualLayout>
          </c:layout>
          <c:overlay val="0"/>
        </c:title>
        <c:numFmt formatCode="General" sourceLinked="1"/>
        <c:majorTickMark val="none"/>
        <c:minorTickMark val="none"/>
        <c:tickLblPos val="nextTo"/>
        <c:spPr>
          <a:ln>
            <a:solidFill>
              <a:srgbClr val="7F7F7F"/>
            </a:solidFill>
          </a:ln>
        </c:spPr>
        <c:crossAx val="88064768"/>
        <c:crosses val="autoZero"/>
        <c:crossBetween val="between"/>
      </c:valAx>
    </c:plotArea>
    <c:legend>
      <c:legendPos val="r"/>
      <c:layout>
        <c:manualLayout>
          <c:xMode val="edge"/>
          <c:yMode val="edge"/>
          <c:x val="9.7038572924749544E-2"/>
          <c:y val="0.20015611881367837"/>
          <c:w val="0.57425989764203755"/>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66" l="0.70000000000000062" r="0.70000000000000062" t="0.7500000000000026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4513800328273094"/>
          <c:w val="0.85502974486832162"/>
          <c:h val="0.65695643952286964"/>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331.17706084637001</c:v>
              </c:pt>
              <c:pt idx="1">
                <c:v>318.37155963865087</c:v>
              </c:pt>
              <c:pt idx="2">
                <c:v>300.55987941615598</c:v>
              </c:pt>
              <c:pt idx="3">
                <c:v>292.13181322016101</c:v>
              </c:pt>
              <c:pt idx="4">
                <c:v>303.13878053137108</c:v>
              </c:pt>
              <c:pt idx="5">
                <c:v>282.56037065783198</c:v>
              </c:pt>
              <c:pt idx="6">
                <c:v>267.37842276331901</c:v>
              </c:pt>
              <c:pt idx="7">
                <c:v>265.19921987143397</c:v>
              </c:pt>
              <c:pt idx="8">
                <c:v>254.60281462429793</c:v>
              </c:pt>
              <c:pt idx="9">
                <c:v>259.04702251139202</c:v>
              </c:pt>
              <c:pt idx="10">
                <c:v>246.480635436863</c:v>
              </c:pt>
              <c:pt idx="11">
                <c:v>233.01051616671793</c:v>
              </c:pt>
            </c:numLit>
          </c:val>
          <c:smooth val="0"/>
          <c:extLst>
            <c:ext xmlns:c16="http://schemas.microsoft.com/office/drawing/2014/chart" uri="{C3380CC4-5D6E-409C-BE32-E72D297353CC}">
              <c16:uniqueId val="{00000000-C3D3-4B3C-A5DB-F7C25F2F9590}"/>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191.69363144654793</c:v>
              </c:pt>
              <c:pt idx="1">
                <c:v>177.04173007341299</c:v>
              </c:pt>
              <c:pt idx="2">
                <c:v>167.04620723749701</c:v>
              </c:pt>
              <c:pt idx="3">
                <c:v>157.25315970977692</c:v>
              </c:pt>
              <c:pt idx="4">
                <c:v>156.99869028232405</c:v>
              </c:pt>
              <c:pt idx="5">
                <c:v>139.39830855932206</c:v>
              </c:pt>
              <c:pt idx="6">
                <c:v>129.95389712626999</c:v>
              </c:pt>
              <c:pt idx="7">
                <c:v>139.44492490310896</c:v>
              </c:pt>
              <c:pt idx="8">
                <c:v>125.344066416506</c:v>
              </c:pt>
              <c:pt idx="9">
                <c:v>131.35243860395411</c:v>
              </c:pt>
              <c:pt idx="10">
                <c:v>117.07302803296896</c:v>
              </c:pt>
              <c:pt idx="11">
                <c:v>113.50917513779596</c:v>
              </c:pt>
            </c:numLit>
          </c:val>
          <c:smooth val="0"/>
          <c:extLst>
            <c:ext xmlns:c16="http://schemas.microsoft.com/office/drawing/2014/chart" uri="{C3380CC4-5D6E-409C-BE32-E72D297353CC}">
              <c16:uniqueId val="{00000001-C3D3-4B3C-A5DB-F7C25F2F9590}"/>
            </c:ext>
          </c:extLst>
        </c:ser>
        <c:ser>
          <c:idx val="2"/>
          <c:order val="2"/>
          <c:tx>
            <c:v>Preventable</c:v>
          </c:tx>
          <c:spPr>
            <a:ln>
              <a:solidFill>
                <a:srgbClr val="3182BD"/>
              </a:solidFill>
              <a:prstDash val="sysDash"/>
            </a:ln>
          </c:spPr>
          <c:marker>
            <c:symbol val="none"/>
          </c:marker>
          <c:val>
            <c:numLit>
              <c:formatCode>General</c:formatCode>
              <c:ptCount val="12"/>
              <c:pt idx="0">
                <c:v>267.48880116908396</c:v>
              </c:pt>
              <c:pt idx="1">
                <c:v>255.76176165674093</c:v>
              </c:pt>
              <c:pt idx="2">
                <c:v>243.45983347316098</c:v>
              </c:pt>
              <c:pt idx="3">
                <c:v>240.647356492055</c:v>
              </c:pt>
              <c:pt idx="4">
                <c:v>251.25864817165299</c:v>
              </c:pt>
              <c:pt idx="5">
                <c:v>232.67174151198199</c:v>
              </c:pt>
              <c:pt idx="6">
                <c:v>225.23519593790698</c:v>
              </c:pt>
              <c:pt idx="7">
                <c:v>216.80616767384194</c:v>
              </c:pt>
              <c:pt idx="8">
                <c:v>212.78001430152099</c:v>
              </c:pt>
              <c:pt idx="9">
                <c:v>209.95860992218701</c:v>
              </c:pt>
              <c:pt idx="10">
                <c:v>205.53799132000501</c:v>
              </c:pt>
              <c:pt idx="11">
                <c:v>189.06623588737105</c:v>
              </c:pt>
            </c:numLit>
          </c:val>
          <c:smooth val="0"/>
          <c:extLst>
            <c:ext xmlns:c16="http://schemas.microsoft.com/office/drawing/2014/chart" uri="{C3380CC4-5D6E-409C-BE32-E72D297353CC}">
              <c16:uniqueId val="{00000002-C3D3-4B3C-A5DB-F7C25F2F9590}"/>
            </c:ext>
          </c:extLst>
        </c:ser>
        <c:dLbls>
          <c:showLegendKey val="0"/>
          <c:showVal val="0"/>
          <c:showCatName val="0"/>
          <c:showSerName val="0"/>
          <c:showPercent val="0"/>
          <c:showBubbleSize val="0"/>
        </c:dLbls>
        <c:smooth val="0"/>
        <c:axId val="88093440"/>
        <c:axId val="88094976"/>
      </c:lineChart>
      <c:catAx>
        <c:axId val="88093440"/>
        <c:scaling>
          <c:orientation val="minMax"/>
        </c:scaling>
        <c:delete val="0"/>
        <c:axPos val="b"/>
        <c:numFmt formatCode="@" sourceLinked="1"/>
        <c:majorTickMark val="none"/>
        <c:minorTickMark val="none"/>
        <c:tickLblPos val="nextTo"/>
        <c:spPr>
          <a:ln>
            <a:solidFill>
              <a:srgbClr val="7F7F7F"/>
            </a:solidFill>
          </a:ln>
        </c:spPr>
        <c:crossAx val="88094976"/>
        <c:crosses val="autoZero"/>
        <c:auto val="1"/>
        <c:lblAlgn val="ctr"/>
        <c:lblOffset val="100"/>
        <c:noMultiLvlLbl val="0"/>
      </c:catAx>
      <c:valAx>
        <c:axId val="88094976"/>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33E-2"/>
              <c:y val="0.26963927779920882"/>
            </c:manualLayout>
          </c:layout>
          <c:overlay val="0"/>
        </c:title>
        <c:numFmt formatCode="General" sourceLinked="1"/>
        <c:majorTickMark val="none"/>
        <c:minorTickMark val="none"/>
        <c:tickLblPos val="nextTo"/>
        <c:spPr>
          <a:ln>
            <a:solidFill>
              <a:srgbClr val="7F7F7F"/>
            </a:solidFill>
          </a:ln>
        </c:spPr>
        <c:crossAx val="88093440"/>
        <c:crosses val="autoZero"/>
        <c:crossBetween val="between"/>
      </c:valAx>
    </c:plotArea>
    <c:legend>
      <c:legendPos val="r"/>
      <c:layout>
        <c:manualLayout>
          <c:xMode val="edge"/>
          <c:yMode val="edge"/>
          <c:x val="9.7038572924749544E-2"/>
          <c:y val="0.15788906790109491"/>
          <c:w val="0.57425989764203733"/>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44" l="0.70000000000000062" r="0.70000000000000062" t="0.75000000000000244"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721"/>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356.8364688167681</c:v>
              </c:pt>
              <c:pt idx="1">
                <c:v>354.45112587056894</c:v>
              </c:pt>
              <c:pt idx="2">
                <c:v>344.40388779908398</c:v>
              </c:pt>
              <c:pt idx="3">
                <c:v>316.20192122460696</c:v>
              </c:pt>
              <c:pt idx="4">
                <c:v>324.2219685450109</c:v>
              </c:pt>
              <c:pt idx="5">
                <c:v>308.99308568264195</c:v>
              </c:pt>
              <c:pt idx="6">
                <c:v>268.57694148466197</c:v>
              </c:pt>
              <c:pt idx="7">
                <c:v>291.63700426211699</c:v>
              </c:pt>
              <c:pt idx="8">
                <c:v>275.93588951008894</c:v>
              </c:pt>
              <c:pt idx="9">
                <c:v>245.23572656004794</c:v>
              </c:pt>
              <c:pt idx="10">
                <c:v>256.11197915845099</c:v>
              </c:pt>
              <c:pt idx="11">
                <c:v>266.30801816491493</c:v>
              </c:pt>
            </c:numLit>
          </c:val>
          <c:smooth val="0"/>
          <c:extLst>
            <c:ext xmlns:c16="http://schemas.microsoft.com/office/drawing/2014/chart" uri="{C3380CC4-5D6E-409C-BE32-E72D297353CC}">
              <c16:uniqueId val="{00000000-73D9-4C6A-8A75-779D5ECB9BE8}"/>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193.88131721595207</c:v>
              </c:pt>
              <c:pt idx="1">
                <c:v>202.57710437730401</c:v>
              </c:pt>
              <c:pt idx="2">
                <c:v>194.38860695105407</c:v>
              </c:pt>
              <c:pt idx="3">
                <c:v>170.24628311486393</c:v>
              </c:pt>
              <c:pt idx="4">
                <c:v>181.47627477583995</c:v>
              </c:pt>
              <c:pt idx="5">
                <c:v>148.23801869124594</c:v>
              </c:pt>
              <c:pt idx="6">
                <c:v>137.52462131679505</c:v>
              </c:pt>
              <c:pt idx="7">
                <c:v>146.31200240173501</c:v>
              </c:pt>
              <c:pt idx="8">
                <c:v>137.484450697585</c:v>
              </c:pt>
              <c:pt idx="9">
                <c:v>129.84212149972501</c:v>
              </c:pt>
              <c:pt idx="10">
                <c:v>123.06904111512597</c:v>
              </c:pt>
              <c:pt idx="11">
                <c:v>135.10150549796998</c:v>
              </c:pt>
            </c:numLit>
          </c:val>
          <c:smooth val="0"/>
          <c:extLst>
            <c:ext xmlns:c16="http://schemas.microsoft.com/office/drawing/2014/chart" uri="{C3380CC4-5D6E-409C-BE32-E72D297353CC}">
              <c16:uniqueId val="{00000001-73D9-4C6A-8A75-779D5ECB9BE8}"/>
            </c:ext>
          </c:extLst>
        </c:ser>
        <c:ser>
          <c:idx val="2"/>
          <c:order val="2"/>
          <c:tx>
            <c:v>Preventable</c:v>
          </c:tx>
          <c:spPr>
            <a:ln>
              <a:solidFill>
                <a:srgbClr val="3182BD"/>
              </a:solidFill>
              <a:prstDash val="sysDash"/>
            </a:ln>
          </c:spPr>
          <c:marker>
            <c:symbol val="none"/>
          </c:marker>
          <c:val>
            <c:numLit>
              <c:formatCode>General</c:formatCode>
              <c:ptCount val="12"/>
              <c:pt idx="0">
                <c:v>291.27982554867384</c:v>
              </c:pt>
              <c:pt idx="1">
                <c:v>294.27120410653299</c:v>
              </c:pt>
              <c:pt idx="2">
                <c:v>281.16934910033814</c:v>
              </c:pt>
              <c:pt idx="3">
                <c:v>253.27712709929401</c:v>
              </c:pt>
              <c:pt idx="4">
                <c:v>265.02540472929286</c:v>
              </c:pt>
              <c:pt idx="5">
                <c:v>252.762717983561</c:v>
              </c:pt>
              <c:pt idx="6">
                <c:v>219.50342926413498</c:v>
              </c:pt>
              <c:pt idx="7">
                <c:v>235.64609635736005</c:v>
              </c:pt>
              <c:pt idx="8">
                <c:v>228.26599275697194</c:v>
              </c:pt>
              <c:pt idx="9">
                <c:v>194.63705266768699</c:v>
              </c:pt>
              <c:pt idx="10">
                <c:v>213.59452441072699</c:v>
              </c:pt>
              <c:pt idx="11">
                <c:v>212.89945336948401</c:v>
              </c:pt>
            </c:numLit>
          </c:val>
          <c:smooth val="0"/>
          <c:extLst>
            <c:ext xmlns:c16="http://schemas.microsoft.com/office/drawing/2014/chart" uri="{C3380CC4-5D6E-409C-BE32-E72D297353CC}">
              <c16:uniqueId val="{00000002-73D9-4C6A-8A75-779D5ECB9BE8}"/>
            </c:ext>
          </c:extLst>
        </c:ser>
        <c:dLbls>
          <c:showLegendKey val="0"/>
          <c:showVal val="0"/>
          <c:showCatName val="0"/>
          <c:showSerName val="0"/>
          <c:showPercent val="0"/>
          <c:showBubbleSize val="0"/>
        </c:dLbls>
        <c:smooth val="0"/>
        <c:axId val="88120320"/>
        <c:axId val="88138496"/>
      </c:lineChart>
      <c:catAx>
        <c:axId val="88120320"/>
        <c:scaling>
          <c:orientation val="minMax"/>
        </c:scaling>
        <c:delete val="0"/>
        <c:axPos val="b"/>
        <c:numFmt formatCode="@" sourceLinked="1"/>
        <c:majorTickMark val="none"/>
        <c:minorTickMark val="none"/>
        <c:tickLblPos val="nextTo"/>
        <c:spPr>
          <a:ln>
            <a:solidFill>
              <a:srgbClr val="7F7F7F"/>
            </a:solidFill>
          </a:ln>
        </c:spPr>
        <c:crossAx val="88138496"/>
        <c:crosses val="autoZero"/>
        <c:auto val="1"/>
        <c:lblAlgn val="ctr"/>
        <c:lblOffset val="100"/>
        <c:noMultiLvlLbl val="0"/>
      </c:catAx>
      <c:valAx>
        <c:axId val="88138496"/>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4E-2"/>
              <c:y val="0.26963927779920882"/>
            </c:manualLayout>
          </c:layout>
          <c:overlay val="0"/>
        </c:title>
        <c:numFmt formatCode="General" sourceLinked="1"/>
        <c:majorTickMark val="none"/>
        <c:minorTickMark val="none"/>
        <c:tickLblPos val="nextTo"/>
        <c:spPr>
          <a:ln>
            <a:solidFill>
              <a:srgbClr val="7F7F7F"/>
            </a:solidFill>
          </a:ln>
        </c:spPr>
        <c:crossAx val="88120320"/>
        <c:crosses val="autoZero"/>
        <c:crossBetween val="between"/>
      </c:valAx>
    </c:plotArea>
    <c:legend>
      <c:legendPos val="r"/>
      <c:layout>
        <c:manualLayout>
          <c:xMode val="edge"/>
          <c:yMode val="edge"/>
          <c:x val="9.7038572924749544E-2"/>
          <c:y val="0.20015611881367837"/>
          <c:w val="0.57425989764203755"/>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66" l="0.70000000000000062" r="0.70000000000000062" t="0.7500000000000026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743"/>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414.69459316088398</c:v>
              </c:pt>
              <c:pt idx="1">
                <c:v>397.57620701942204</c:v>
              </c:pt>
              <c:pt idx="2">
                <c:v>369.29758165335716</c:v>
              </c:pt>
              <c:pt idx="3">
                <c:v>377.58398946867675</c:v>
              </c:pt>
              <c:pt idx="4">
                <c:v>377.13808973855703</c:v>
              </c:pt>
              <c:pt idx="5">
                <c:v>325.39522587017791</c:v>
              </c:pt>
              <c:pt idx="6">
                <c:v>318.62134486290989</c:v>
              </c:pt>
              <c:pt idx="7">
                <c:v>324.65510995970698</c:v>
              </c:pt>
              <c:pt idx="8">
                <c:v>321.32370651418199</c:v>
              </c:pt>
              <c:pt idx="9">
                <c:v>332.71830284851279</c:v>
              </c:pt>
              <c:pt idx="10">
                <c:v>283.62000873491002</c:v>
              </c:pt>
              <c:pt idx="11">
                <c:v>271.97730793180887</c:v>
              </c:pt>
            </c:numLit>
          </c:val>
          <c:smooth val="0"/>
          <c:extLst>
            <c:ext xmlns:c16="http://schemas.microsoft.com/office/drawing/2014/chart" uri="{C3380CC4-5D6E-409C-BE32-E72D297353CC}">
              <c16:uniqueId val="{00000000-A06A-4016-A593-B54DB70B8CB7}"/>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240.363191884103</c:v>
              </c:pt>
              <c:pt idx="1">
                <c:v>189.60625971813599</c:v>
              </c:pt>
              <c:pt idx="2">
                <c:v>193.468410678156</c:v>
              </c:pt>
              <c:pt idx="3">
                <c:v>210.07332994644099</c:v>
              </c:pt>
              <c:pt idx="4">
                <c:v>193.19894838415001</c:v>
              </c:pt>
              <c:pt idx="5">
                <c:v>160.69556246240398</c:v>
              </c:pt>
              <c:pt idx="6">
                <c:v>151.05334430020307</c:v>
              </c:pt>
              <c:pt idx="7">
                <c:v>159.256666447892</c:v>
              </c:pt>
              <c:pt idx="8">
                <c:v>145.09530265917599</c:v>
              </c:pt>
              <c:pt idx="9">
                <c:v>159.313238480541</c:v>
              </c:pt>
              <c:pt idx="10">
                <c:v>123.032047255327</c:v>
              </c:pt>
              <c:pt idx="11">
                <c:v>126.982783883116</c:v>
              </c:pt>
            </c:numLit>
          </c:val>
          <c:smooth val="0"/>
          <c:extLst>
            <c:ext xmlns:c16="http://schemas.microsoft.com/office/drawing/2014/chart" uri="{C3380CC4-5D6E-409C-BE32-E72D297353CC}">
              <c16:uniqueId val="{00000001-A06A-4016-A593-B54DB70B8CB7}"/>
            </c:ext>
          </c:extLst>
        </c:ser>
        <c:ser>
          <c:idx val="2"/>
          <c:order val="2"/>
          <c:tx>
            <c:v>Preventable</c:v>
          </c:tx>
          <c:spPr>
            <a:ln>
              <a:solidFill>
                <a:srgbClr val="3182BD"/>
              </a:solidFill>
              <a:prstDash val="sysDash"/>
            </a:ln>
          </c:spPr>
          <c:marker>
            <c:symbol val="none"/>
          </c:marker>
          <c:val>
            <c:numLit>
              <c:formatCode>General</c:formatCode>
              <c:ptCount val="12"/>
              <c:pt idx="0">
                <c:v>321.06879199410696</c:v>
              </c:pt>
              <c:pt idx="1">
                <c:v>326.60343125696897</c:v>
              </c:pt>
              <c:pt idx="2">
                <c:v>310.27571375669464</c:v>
              </c:pt>
              <c:pt idx="3">
                <c:v>322.00130337174301</c:v>
              </c:pt>
              <c:pt idx="4">
                <c:v>318.15379959172111</c:v>
              </c:pt>
              <c:pt idx="5">
                <c:v>280.63180234989301</c:v>
              </c:pt>
              <c:pt idx="6">
                <c:v>275.76668668181111</c:v>
              </c:pt>
              <c:pt idx="7">
                <c:v>272.21070420062199</c:v>
              </c:pt>
              <c:pt idx="8">
                <c:v>275.88259547511194</c:v>
              </c:pt>
              <c:pt idx="9">
                <c:v>267.61289043252998</c:v>
              </c:pt>
              <c:pt idx="10">
                <c:v>236.52768098749411</c:v>
              </c:pt>
              <c:pt idx="11">
                <c:v>205.286579312762</c:v>
              </c:pt>
            </c:numLit>
          </c:val>
          <c:smooth val="0"/>
          <c:extLst>
            <c:ext xmlns:c16="http://schemas.microsoft.com/office/drawing/2014/chart" uri="{C3380CC4-5D6E-409C-BE32-E72D297353CC}">
              <c16:uniqueId val="{00000002-A06A-4016-A593-B54DB70B8CB7}"/>
            </c:ext>
          </c:extLst>
        </c:ser>
        <c:dLbls>
          <c:showLegendKey val="0"/>
          <c:showVal val="0"/>
          <c:showCatName val="0"/>
          <c:showSerName val="0"/>
          <c:showPercent val="0"/>
          <c:showBubbleSize val="0"/>
        </c:dLbls>
        <c:smooth val="0"/>
        <c:axId val="88176512"/>
        <c:axId val="88178048"/>
      </c:lineChart>
      <c:catAx>
        <c:axId val="88176512"/>
        <c:scaling>
          <c:orientation val="minMax"/>
        </c:scaling>
        <c:delete val="0"/>
        <c:axPos val="b"/>
        <c:numFmt formatCode="@" sourceLinked="1"/>
        <c:majorTickMark val="none"/>
        <c:minorTickMark val="none"/>
        <c:tickLblPos val="nextTo"/>
        <c:spPr>
          <a:ln>
            <a:solidFill>
              <a:srgbClr val="7F7F7F"/>
            </a:solidFill>
          </a:ln>
        </c:spPr>
        <c:crossAx val="88178048"/>
        <c:crosses val="autoZero"/>
        <c:auto val="1"/>
        <c:lblAlgn val="ctr"/>
        <c:lblOffset val="100"/>
        <c:noMultiLvlLbl val="0"/>
      </c:catAx>
      <c:valAx>
        <c:axId val="88178048"/>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47E-2"/>
              <c:y val="0.26963927779920882"/>
            </c:manualLayout>
          </c:layout>
          <c:overlay val="0"/>
        </c:title>
        <c:numFmt formatCode="General" sourceLinked="1"/>
        <c:majorTickMark val="none"/>
        <c:minorTickMark val="none"/>
        <c:tickLblPos val="nextTo"/>
        <c:spPr>
          <a:ln>
            <a:solidFill>
              <a:srgbClr val="7F7F7F"/>
            </a:solidFill>
          </a:ln>
        </c:spPr>
        <c:crossAx val="88176512"/>
        <c:crosses val="autoZero"/>
        <c:crossBetween val="between"/>
      </c:valAx>
    </c:plotArea>
    <c:legend>
      <c:legendPos val="r"/>
      <c:layout>
        <c:manualLayout>
          <c:xMode val="edge"/>
          <c:yMode val="edge"/>
          <c:x val="9.7038572924749544E-2"/>
          <c:y val="0.20015611881367837"/>
          <c:w val="0.57425989764203778"/>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89" l="0.70000000000000062" r="0.70000000000000062" t="0.75000000000000289"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743"/>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312.693667308481</c:v>
              </c:pt>
              <c:pt idx="1">
                <c:v>295.07131758123478</c:v>
              </c:pt>
              <c:pt idx="2">
                <c:v>284.58812225442603</c:v>
              </c:pt>
              <c:pt idx="3">
                <c:v>250.83655530434689</c:v>
              </c:pt>
              <c:pt idx="4">
                <c:v>310.60699788771302</c:v>
              </c:pt>
              <c:pt idx="5">
                <c:v>289.94329893853194</c:v>
              </c:pt>
              <c:pt idx="6">
                <c:v>271.24594996036404</c:v>
              </c:pt>
              <c:pt idx="7">
                <c:v>258.94084177404909</c:v>
              </c:pt>
              <c:pt idx="8">
                <c:v>250.09258316235193</c:v>
              </c:pt>
              <c:pt idx="9">
                <c:v>280.22487065321201</c:v>
              </c:pt>
              <c:pt idx="10">
                <c:v>256.56733717195897</c:v>
              </c:pt>
              <c:pt idx="11">
                <c:v>221.94269743001701</c:v>
              </c:pt>
            </c:numLit>
          </c:val>
          <c:smooth val="0"/>
          <c:extLst>
            <c:ext xmlns:c16="http://schemas.microsoft.com/office/drawing/2014/chart" uri="{C3380CC4-5D6E-409C-BE32-E72D297353CC}">
              <c16:uniqueId val="{00000000-86F0-4572-82D9-A2AF0436C1FA}"/>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177.53041495647005</c:v>
              </c:pt>
              <c:pt idx="1">
                <c:v>162.80512668443706</c:v>
              </c:pt>
              <c:pt idx="2">
                <c:v>162.28496218665293</c:v>
              </c:pt>
              <c:pt idx="3">
                <c:v>137.29984314949098</c:v>
              </c:pt>
              <c:pt idx="4">
                <c:v>143.50527947064799</c:v>
              </c:pt>
              <c:pt idx="5">
                <c:v>146.47241694569416</c:v>
              </c:pt>
              <c:pt idx="6">
                <c:v>131.230357156309</c:v>
              </c:pt>
              <c:pt idx="7">
                <c:v>146.688539418868</c:v>
              </c:pt>
              <c:pt idx="8">
                <c:v>118.507468496435</c:v>
              </c:pt>
              <c:pt idx="9">
                <c:v>150.116939751036</c:v>
              </c:pt>
              <c:pt idx="10">
                <c:v>126.59911437094303</c:v>
              </c:pt>
              <c:pt idx="11">
                <c:v>98.000075753819075</c:v>
              </c:pt>
            </c:numLit>
          </c:val>
          <c:smooth val="0"/>
          <c:extLst>
            <c:ext xmlns:c16="http://schemas.microsoft.com/office/drawing/2014/chart" uri="{C3380CC4-5D6E-409C-BE32-E72D297353CC}">
              <c16:uniqueId val="{00000001-86F0-4572-82D9-A2AF0436C1FA}"/>
            </c:ext>
          </c:extLst>
        </c:ser>
        <c:ser>
          <c:idx val="2"/>
          <c:order val="2"/>
          <c:tx>
            <c:v>Preventable</c:v>
          </c:tx>
          <c:spPr>
            <a:ln>
              <a:solidFill>
                <a:srgbClr val="3182BD"/>
              </a:solidFill>
              <a:prstDash val="sysDash"/>
            </a:ln>
          </c:spPr>
          <c:marker>
            <c:symbol val="none"/>
          </c:marker>
          <c:val>
            <c:numLit>
              <c:formatCode>General</c:formatCode>
              <c:ptCount val="12"/>
              <c:pt idx="0">
                <c:v>253.38915942260004</c:v>
              </c:pt>
              <c:pt idx="1">
                <c:v>235.10296551741101</c:v>
              </c:pt>
              <c:pt idx="2">
                <c:v>221.38610149555404</c:v>
              </c:pt>
              <c:pt idx="3">
                <c:v>203.50368240292099</c:v>
              </c:pt>
              <c:pt idx="4">
                <c:v>263.96716913360098</c:v>
              </c:pt>
              <c:pt idx="5">
                <c:v>235.24858253945291</c:v>
              </c:pt>
              <c:pt idx="6">
                <c:v>233.15351991954896</c:v>
              </c:pt>
              <c:pt idx="7">
                <c:v>227.45530279994694</c:v>
              </c:pt>
              <c:pt idx="8">
                <c:v>206.44578228612394</c:v>
              </c:pt>
              <c:pt idx="9">
                <c:v>218.82204888036807</c:v>
              </c:pt>
              <c:pt idx="10">
                <c:v>217.483854908713</c:v>
              </c:pt>
              <c:pt idx="11">
                <c:v>186.34873920416194</c:v>
              </c:pt>
            </c:numLit>
          </c:val>
          <c:smooth val="0"/>
          <c:extLst>
            <c:ext xmlns:c16="http://schemas.microsoft.com/office/drawing/2014/chart" uri="{C3380CC4-5D6E-409C-BE32-E72D297353CC}">
              <c16:uniqueId val="{00000002-86F0-4572-82D9-A2AF0436C1FA}"/>
            </c:ext>
          </c:extLst>
        </c:ser>
        <c:dLbls>
          <c:showLegendKey val="0"/>
          <c:showVal val="0"/>
          <c:showCatName val="0"/>
          <c:showSerName val="0"/>
          <c:showPercent val="0"/>
          <c:showBubbleSize val="0"/>
        </c:dLbls>
        <c:smooth val="0"/>
        <c:axId val="88204032"/>
        <c:axId val="88205568"/>
      </c:lineChart>
      <c:catAx>
        <c:axId val="88204032"/>
        <c:scaling>
          <c:orientation val="minMax"/>
        </c:scaling>
        <c:delete val="0"/>
        <c:axPos val="b"/>
        <c:numFmt formatCode="@" sourceLinked="1"/>
        <c:majorTickMark val="none"/>
        <c:minorTickMark val="none"/>
        <c:tickLblPos val="nextTo"/>
        <c:spPr>
          <a:ln>
            <a:solidFill>
              <a:srgbClr val="7F7F7F"/>
            </a:solidFill>
          </a:ln>
        </c:spPr>
        <c:crossAx val="88205568"/>
        <c:crosses val="autoZero"/>
        <c:auto val="1"/>
        <c:lblAlgn val="ctr"/>
        <c:lblOffset val="100"/>
        <c:noMultiLvlLbl val="0"/>
      </c:catAx>
      <c:valAx>
        <c:axId val="88205568"/>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47E-2"/>
              <c:y val="0.26963927779920882"/>
            </c:manualLayout>
          </c:layout>
          <c:overlay val="0"/>
        </c:title>
        <c:numFmt formatCode="General" sourceLinked="1"/>
        <c:majorTickMark val="none"/>
        <c:minorTickMark val="none"/>
        <c:tickLblPos val="nextTo"/>
        <c:spPr>
          <a:ln>
            <a:solidFill>
              <a:srgbClr val="7F7F7F"/>
            </a:solidFill>
          </a:ln>
        </c:spPr>
        <c:crossAx val="88204032"/>
        <c:crosses val="autoZero"/>
        <c:crossBetween val="between"/>
      </c:valAx>
    </c:plotArea>
    <c:legend>
      <c:legendPos val="r"/>
      <c:layout>
        <c:manualLayout>
          <c:xMode val="edge"/>
          <c:yMode val="edge"/>
          <c:x val="9.7038572924749544E-2"/>
          <c:y val="0.20015611881367837"/>
          <c:w val="0.57425989764203778"/>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89" l="0.70000000000000062" r="0.70000000000000062" t="0.75000000000000289"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766"/>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253.341865892713</c:v>
              </c:pt>
              <c:pt idx="1">
                <c:v>231.95218056859201</c:v>
              </c:pt>
              <c:pt idx="2">
                <c:v>205.13992702207901</c:v>
              </c:pt>
              <c:pt idx="3">
                <c:v>235.62944156543907</c:v>
              </c:pt>
              <c:pt idx="4">
                <c:v>221.10642779166</c:v>
              </c:pt>
              <c:pt idx="5">
                <c:v>211.45174820810001</c:v>
              </c:pt>
              <c:pt idx="6">
                <c:v>205.14113448812799</c:v>
              </c:pt>
              <c:pt idx="7">
                <c:v>194.85457066093997</c:v>
              </c:pt>
              <c:pt idx="8">
                <c:v>195.79101181577605</c:v>
              </c:pt>
              <c:pt idx="9">
                <c:v>194.87373258825301</c:v>
              </c:pt>
              <c:pt idx="10">
                <c:v>194.59986481549899</c:v>
              </c:pt>
              <c:pt idx="11">
                <c:v>177.42713003575105</c:v>
              </c:pt>
            </c:numLit>
          </c:val>
          <c:smooth val="0"/>
          <c:extLst>
            <c:ext xmlns:c16="http://schemas.microsoft.com/office/drawing/2014/chart" uri="{C3380CC4-5D6E-409C-BE32-E72D297353CC}">
              <c16:uniqueId val="{00000000-C261-4157-866E-88C8FE3F89D6}"/>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142.63074621095501</c:v>
              </c:pt>
              <c:pt idx="1">
                <c:v>132.374798397744</c:v>
              </c:pt>
              <c:pt idx="2">
                <c:v>115.09711900188999</c:v>
              </c:pt>
              <c:pt idx="3">
                <c:v>120.14700720866098</c:v>
              </c:pt>
              <c:pt idx="4">
                <c:v>110.436234027582</c:v>
              </c:pt>
              <c:pt idx="5">
                <c:v>113.04817589260701</c:v>
              </c:pt>
              <c:pt idx="6">
                <c:v>82.161312466549077</c:v>
              </c:pt>
              <c:pt idx="7">
                <c:v>112.95162402839306</c:v>
              </c:pt>
              <c:pt idx="8">
                <c:v>105.55367691882297</c:v>
              </c:pt>
              <c:pt idx="9">
                <c:v>90.068281110424422</c:v>
              </c:pt>
              <c:pt idx="10">
                <c:v>89.494774462637693</c:v>
              </c:pt>
              <c:pt idx="11">
                <c:v>94.21192339491104</c:v>
              </c:pt>
            </c:numLit>
          </c:val>
          <c:smooth val="0"/>
          <c:extLst>
            <c:ext xmlns:c16="http://schemas.microsoft.com/office/drawing/2014/chart" uri="{C3380CC4-5D6E-409C-BE32-E72D297353CC}">
              <c16:uniqueId val="{00000001-C261-4157-866E-88C8FE3F89D6}"/>
            </c:ext>
          </c:extLst>
        </c:ser>
        <c:ser>
          <c:idx val="2"/>
          <c:order val="2"/>
          <c:tx>
            <c:v>Preventable</c:v>
          </c:tx>
          <c:spPr>
            <a:ln>
              <a:solidFill>
                <a:srgbClr val="3182BD"/>
              </a:solidFill>
              <a:prstDash val="sysDash"/>
            </a:ln>
          </c:spPr>
          <c:marker>
            <c:symbol val="none"/>
          </c:marker>
          <c:val>
            <c:numLit>
              <c:formatCode>General</c:formatCode>
              <c:ptCount val="12"/>
              <c:pt idx="0">
                <c:v>210.39618040870405</c:v>
              </c:pt>
              <c:pt idx="1">
                <c:v>190.69683174629</c:v>
              </c:pt>
              <c:pt idx="2">
                <c:v>163.99219363312099</c:v>
              </c:pt>
              <c:pt idx="3">
                <c:v>201.63481217922794</c:v>
              </c:pt>
              <c:pt idx="4">
                <c:v>176.70535202009793</c:v>
              </c:pt>
              <c:pt idx="5">
                <c:v>180.48615967247201</c:v>
              </c:pt>
              <c:pt idx="6">
                <c:v>177.968741656578</c:v>
              </c:pt>
              <c:pt idx="7">
                <c:v>148.68003474261604</c:v>
              </c:pt>
              <c:pt idx="8">
                <c:v>165.54570691759307</c:v>
              </c:pt>
              <c:pt idx="9">
                <c:v>169.20870334813401</c:v>
              </c:pt>
              <c:pt idx="10">
                <c:v>153.83978477309398</c:v>
              </c:pt>
              <c:pt idx="11">
                <c:v>145.47551542679594</c:v>
              </c:pt>
            </c:numLit>
          </c:val>
          <c:smooth val="0"/>
          <c:extLst>
            <c:ext xmlns:c16="http://schemas.microsoft.com/office/drawing/2014/chart" uri="{C3380CC4-5D6E-409C-BE32-E72D297353CC}">
              <c16:uniqueId val="{00000002-C261-4157-866E-88C8FE3F89D6}"/>
            </c:ext>
          </c:extLst>
        </c:ser>
        <c:dLbls>
          <c:showLegendKey val="0"/>
          <c:showVal val="0"/>
          <c:showCatName val="0"/>
          <c:showSerName val="0"/>
          <c:showPercent val="0"/>
          <c:showBubbleSize val="0"/>
        </c:dLbls>
        <c:smooth val="0"/>
        <c:axId val="88227200"/>
        <c:axId val="88253568"/>
      </c:lineChart>
      <c:catAx>
        <c:axId val="88227200"/>
        <c:scaling>
          <c:orientation val="minMax"/>
        </c:scaling>
        <c:delete val="0"/>
        <c:axPos val="b"/>
        <c:numFmt formatCode="@" sourceLinked="1"/>
        <c:majorTickMark val="none"/>
        <c:minorTickMark val="none"/>
        <c:tickLblPos val="nextTo"/>
        <c:spPr>
          <a:ln>
            <a:solidFill>
              <a:srgbClr val="7F7F7F"/>
            </a:solidFill>
          </a:ln>
        </c:spPr>
        <c:crossAx val="88253568"/>
        <c:crosses val="autoZero"/>
        <c:auto val="1"/>
        <c:lblAlgn val="ctr"/>
        <c:lblOffset val="100"/>
        <c:noMultiLvlLbl val="0"/>
      </c:catAx>
      <c:valAx>
        <c:axId val="88253568"/>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52E-2"/>
              <c:y val="0.26963927779920882"/>
            </c:manualLayout>
          </c:layout>
          <c:overlay val="0"/>
        </c:title>
        <c:numFmt formatCode="General" sourceLinked="1"/>
        <c:majorTickMark val="none"/>
        <c:minorTickMark val="none"/>
        <c:tickLblPos val="nextTo"/>
        <c:spPr>
          <a:ln>
            <a:solidFill>
              <a:srgbClr val="7F7F7F"/>
            </a:solidFill>
          </a:ln>
        </c:spPr>
        <c:crossAx val="88227200"/>
        <c:crosses val="autoZero"/>
        <c:crossBetween val="between"/>
      </c:valAx>
    </c:plotArea>
    <c:legend>
      <c:legendPos val="r"/>
      <c:layout>
        <c:manualLayout>
          <c:xMode val="edge"/>
          <c:yMode val="edge"/>
          <c:x val="9.7038572924749544E-2"/>
          <c:y val="0.20015611881367837"/>
          <c:w val="0.574259897642038"/>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311" l="0.70000000000000062" r="0.70000000000000062" t="0.75000000000000311"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788"/>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324.501520151786</c:v>
              </c:pt>
              <c:pt idx="1">
                <c:v>310.23670872404603</c:v>
              </c:pt>
              <c:pt idx="2">
                <c:v>290.07920511122398</c:v>
              </c:pt>
              <c:pt idx="3">
                <c:v>287.16108985877986</c:v>
              </c:pt>
              <c:pt idx="4">
                <c:v>292.7833778925679</c:v>
              </c:pt>
              <c:pt idx="5">
                <c:v>273.01613342313487</c:v>
              </c:pt>
              <c:pt idx="6">
                <c:v>284.84643228186997</c:v>
              </c:pt>
              <c:pt idx="7">
                <c:v>257.25970828580608</c:v>
              </c:pt>
              <c:pt idx="8">
                <c:v>242.09365136088394</c:v>
              </c:pt>
              <c:pt idx="9">
                <c:v>275.27167423353904</c:v>
              </c:pt>
              <c:pt idx="10">
                <c:v>247.20785011416493</c:v>
              </c:pt>
              <c:pt idx="11">
                <c:v>222.14641354745899</c:v>
              </c:pt>
            </c:numLit>
          </c:val>
          <c:smooth val="0"/>
          <c:extLst>
            <c:ext xmlns:c16="http://schemas.microsoft.com/office/drawing/2014/chart" uri="{C3380CC4-5D6E-409C-BE32-E72D297353CC}">
              <c16:uniqueId val="{00000000-4FEC-4C3A-84EC-E674CD7EA1B4}"/>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208.41939399224793</c:v>
              </c:pt>
              <c:pt idx="1">
                <c:v>180.77408148987789</c:v>
              </c:pt>
              <c:pt idx="2">
                <c:v>160.56032050114194</c:v>
              </c:pt>
              <c:pt idx="3">
                <c:v>154.80187202501799</c:v>
              </c:pt>
              <c:pt idx="4">
                <c:v>151.01563305597199</c:v>
              </c:pt>
              <c:pt idx="5">
                <c:v>131.32986330948901</c:v>
              </c:pt>
              <c:pt idx="6">
                <c:v>144.239278070209</c:v>
              </c:pt>
              <c:pt idx="7">
                <c:v>135.43660840914498</c:v>
              </c:pt>
              <c:pt idx="8">
                <c:v>119.31642785333</c:v>
              </c:pt>
              <c:pt idx="9">
                <c:v>139.62457712205693</c:v>
              </c:pt>
              <c:pt idx="10">
                <c:v>120.760833488553</c:v>
              </c:pt>
              <c:pt idx="11">
                <c:v>103.59819697776101</c:v>
              </c:pt>
            </c:numLit>
          </c:val>
          <c:smooth val="0"/>
          <c:extLst>
            <c:ext xmlns:c16="http://schemas.microsoft.com/office/drawing/2014/chart" uri="{C3380CC4-5D6E-409C-BE32-E72D297353CC}">
              <c16:uniqueId val="{00000001-4FEC-4C3A-84EC-E674CD7EA1B4}"/>
            </c:ext>
          </c:extLst>
        </c:ser>
        <c:ser>
          <c:idx val="2"/>
          <c:order val="2"/>
          <c:tx>
            <c:v>Preventable</c:v>
          </c:tx>
          <c:spPr>
            <a:ln>
              <a:solidFill>
                <a:srgbClr val="3182BD"/>
              </a:solidFill>
              <a:prstDash val="sysDash"/>
            </a:ln>
          </c:spPr>
          <c:marker>
            <c:symbol val="none"/>
          </c:marker>
          <c:val>
            <c:numLit>
              <c:formatCode>General</c:formatCode>
              <c:ptCount val="12"/>
              <c:pt idx="0">
                <c:v>260.76245723616597</c:v>
              </c:pt>
              <c:pt idx="1">
                <c:v>231.34062478307195</c:v>
              </c:pt>
              <c:pt idx="2">
                <c:v>233.77744257037901</c:v>
              </c:pt>
              <c:pt idx="3">
                <c:v>236.82793715945007</c:v>
              </c:pt>
              <c:pt idx="4">
                <c:v>245.22426769209301</c:v>
              </c:pt>
              <c:pt idx="5">
                <c:v>217.69846179299799</c:v>
              </c:pt>
              <c:pt idx="6">
                <c:v>237.58482648243913</c:v>
              </c:pt>
              <c:pt idx="7">
                <c:v>208.22783930356405</c:v>
              </c:pt>
              <c:pt idx="8">
                <c:v>202.07392181103501</c:v>
              </c:pt>
              <c:pt idx="9">
                <c:v>226.81170447418398</c:v>
              </c:pt>
              <c:pt idx="10">
                <c:v>210.25885848829506</c:v>
              </c:pt>
              <c:pt idx="11">
                <c:v>187.84523491240304</c:v>
              </c:pt>
            </c:numLit>
          </c:val>
          <c:smooth val="0"/>
          <c:extLst>
            <c:ext xmlns:c16="http://schemas.microsoft.com/office/drawing/2014/chart" uri="{C3380CC4-5D6E-409C-BE32-E72D297353CC}">
              <c16:uniqueId val="{00000002-4FEC-4C3A-84EC-E674CD7EA1B4}"/>
            </c:ext>
          </c:extLst>
        </c:ser>
        <c:dLbls>
          <c:showLegendKey val="0"/>
          <c:showVal val="0"/>
          <c:showCatName val="0"/>
          <c:showSerName val="0"/>
          <c:showPercent val="0"/>
          <c:showBubbleSize val="0"/>
        </c:dLbls>
        <c:smooth val="0"/>
        <c:axId val="88267008"/>
        <c:axId val="88272896"/>
      </c:lineChart>
      <c:catAx>
        <c:axId val="88267008"/>
        <c:scaling>
          <c:orientation val="minMax"/>
        </c:scaling>
        <c:delete val="0"/>
        <c:axPos val="b"/>
        <c:numFmt formatCode="@" sourceLinked="1"/>
        <c:majorTickMark val="none"/>
        <c:minorTickMark val="none"/>
        <c:tickLblPos val="nextTo"/>
        <c:spPr>
          <a:ln>
            <a:solidFill>
              <a:srgbClr val="7F7F7F"/>
            </a:solidFill>
          </a:ln>
        </c:spPr>
        <c:crossAx val="88272896"/>
        <c:crosses val="autoZero"/>
        <c:auto val="1"/>
        <c:lblAlgn val="ctr"/>
        <c:lblOffset val="100"/>
        <c:noMultiLvlLbl val="0"/>
      </c:catAx>
      <c:valAx>
        <c:axId val="88272896"/>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61E-2"/>
              <c:y val="0.26963927779920882"/>
            </c:manualLayout>
          </c:layout>
          <c:overlay val="0"/>
        </c:title>
        <c:numFmt formatCode="General" sourceLinked="1"/>
        <c:majorTickMark val="none"/>
        <c:minorTickMark val="none"/>
        <c:tickLblPos val="nextTo"/>
        <c:spPr>
          <a:ln>
            <a:solidFill>
              <a:srgbClr val="7F7F7F"/>
            </a:solidFill>
          </a:ln>
        </c:spPr>
        <c:crossAx val="88267008"/>
        <c:crosses val="autoZero"/>
        <c:crossBetween val="between"/>
      </c:valAx>
    </c:plotArea>
    <c:legend>
      <c:legendPos val="r"/>
      <c:layout>
        <c:manualLayout>
          <c:xMode val="edge"/>
          <c:yMode val="edge"/>
          <c:x val="9.7038572924749544E-2"/>
          <c:y val="0.20015611881367837"/>
          <c:w val="0.57425989764203822"/>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333" l="0.70000000000000062" r="0.70000000000000062" t="0.75000000000000333"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1"/>
          <c:y val="0.28740505419531476"/>
          <c:w val="0.85502974486832162"/>
          <c:h val="0.6146893886102861"/>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268.79372027174196</c:v>
              </c:pt>
              <c:pt idx="1">
                <c:v>270.633244753376</c:v>
              </c:pt>
              <c:pt idx="2">
                <c:v>315.66555298939301</c:v>
              </c:pt>
              <c:pt idx="3">
                <c:v>268.3424670511161</c:v>
              </c:pt>
              <c:pt idx="4">
                <c:v>268.9662409794999</c:v>
              </c:pt>
              <c:pt idx="5">
                <c:v>286.87836010875998</c:v>
              </c:pt>
              <c:pt idx="6">
                <c:v>280.31526455964001</c:v>
              </c:pt>
              <c:pt idx="7">
                <c:v>256.86466423206411</c:v>
              </c:pt>
              <c:pt idx="8">
                <c:v>205.62400415120399</c:v>
              </c:pt>
              <c:pt idx="9">
                <c:v>236.63346391974895</c:v>
              </c:pt>
              <c:pt idx="10">
                <c:v>245.73684891376101</c:v>
              </c:pt>
              <c:pt idx="11">
                <c:v>220.65640040714899</c:v>
              </c:pt>
            </c:numLit>
          </c:val>
          <c:smooth val="0"/>
          <c:extLst>
            <c:ext xmlns:c16="http://schemas.microsoft.com/office/drawing/2014/chart" uri="{C3380CC4-5D6E-409C-BE32-E72D297353CC}">
              <c16:uniqueId val="{00000000-3A3B-4C09-83F6-7EBC822FE1CB}"/>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133.35974902369801</c:v>
              </c:pt>
              <c:pt idx="1">
                <c:v>116.35420145811703</c:v>
              </c:pt>
              <c:pt idx="2">
                <c:v>162.65130718488601</c:v>
              </c:pt>
              <c:pt idx="3">
                <c:v>152.75471261373099</c:v>
              </c:pt>
              <c:pt idx="4">
                <c:v>141.46432925413799</c:v>
              </c:pt>
              <c:pt idx="5">
                <c:v>133.82742859705206</c:v>
              </c:pt>
              <c:pt idx="6">
                <c:v>118.58584880511397</c:v>
              </c:pt>
              <c:pt idx="7">
                <c:v>119.48947660220702</c:v>
              </c:pt>
              <c:pt idx="8">
                <c:v>85.141922200528498</c:v>
              </c:pt>
              <c:pt idx="9">
                <c:v>108.378229104214</c:v>
              </c:pt>
              <c:pt idx="10">
                <c:v>121.17213254711594</c:v>
              </c:pt>
              <c:pt idx="11">
                <c:v>98.9360178915164</c:v>
              </c:pt>
            </c:numLit>
          </c:val>
          <c:smooth val="0"/>
          <c:extLst>
            <c:ext xmlns:c16="http://schemas.microsoft.com/office/drawing/2014/chart" uri="{C3380CC4-5D6E-409C-BE32-E72D297353CC}">
              <c16:uniqueId val="{00000001-3A3B-4C09-83F6-7EBC822FE1CB}"/>
            </c:ext>
          </c:extLst>
        </c:ser>
        <c:ser>
          <c:idx val="2"/>
          <c:order val="2"/>
          <c:tx>
            <c:v>Preventable</c:v>
          </c:tx>
          <c:spPr>
            <a:ln>
              <a:solidFill>
                <a:srgbClr val="3182BD"/>
              </a:solidFill>
              <a:prstDash val="sysDash"/>
            </a:ln>
          </c:spPr>
          <c:marker>
            <c:symbol val="none"/>
          </c:marker>
          <c:val>
            <c:numLit>
              <c:formatCode>General</c:formatCode>
              <c:ptCount val="12"/>
              <c:pt idx="0">
                <c:v>222.42639781259112</c:v>
              </c:pt>
              <c:pt idx="1">
                <c:v>241.66168026677192</c:v>
              </c:pt>
              <c:pt idx="2">
                <c:v>258.0492950233222</c:v>
              </c:pt>
              <c:pt idx="3">
                <c:v>217.44324573832094</c:v>
              </c:pt>
              <c:pt idx="4">
                <c:v>208.94437802110295</c:v>
              </c:pt>
              <c:pt idx="5">
                <c:v>236.89957551888693</c:v>
              </c:pt>
              <c:pt idx="6">
                <c:v>231.521272215827</c:v>
              </c:pt>
              <c:pt idx="7">
                <c:v>200.81963133142099</c:v>
              </c:pt>
              <c:pt idx="8">
                <c:v>166.73910381358999</c:v>
              </c:pt>
              <c:pt idx="9">
                <c:v>203.07126930382199</c:v>
              </c:pt>
              <c:pt idx="10">
                <c:v>205.60381926477092</c:v>
              </c:pt>
              <c:pt idx="11">
                <c:v>180.74042485692405</c:v>
              </c:pt>
            </c:numLit>
          </c:val>
          <c:smooth val="0"/>
          <c:extLst>
            <c:ext xmlns:c16="http://schemas.microsoft.com/office/drawing/2014/chart" uri="{C3380CC4-5D6E-409C-BE32-E72D297353CC}">
              <c16:uniqueId val="{00000002-3A3B-4C09-83F6-7EBC822FE1CB}"/>
            </c:ext>
          </c:extLst>
        </c:ser>
        <c:dLbls>
          <c:showLegendKey val="0"/>
          <c:showVal val="0"/>
          <c:showCatName val="0"/>
          <c:showSerName val="0"/>
          <c:showPercent val="0"/>
          <c:showBubbleSize val="0"/>
        </c:dLbls>
        <c:smooth val="0"/>
        <c:axId val="169837312"/>
        <c:axId val="169840000"/>
      </c:lineChart>
      <c:catAx>
        <c:axId val="169837312"/>
        <c:scaling>
          <c:orientation val="minMax"/>
        </c:scaling>
        <c:delete val="0"/>
        <c:axPos val="b"/>
        <c:numFmt formatCode="@" sourceLinked="1"/>
        <c:majorTickMark val="none"/>
        <c:minorTickMark val="none"/>
        <c:tickLblPos val="nextTo"/>
        <c:spPr>
          <a:ln>
            <a:solidFill>
              <a:srgbClr val="7F7F7F"/>
            </a:solidFill>
          </a:ln>
        </c:spPr>
        <c:crossAx val="169840000"/>
        <c:crosses val="autoZero"/>
        <c:auto val="1"/>
        <c:lblAlgn val="ctr"/>
        <c:lblOffset val="100"/>
        <c:noMultiLvlLbl val="0"/>
      </c:catAx>
      <c:valAx>
        <c:axId val="169840000"/>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09E-2"/>
              <c:y val="0.26963927779920882"/>
            </c:manualLayout>
          </c:layout>
          <c:overlay val="0"/>
        </c:title>
        <c:numFmt formatCode="General" sourceLinked="1"/>
        <c:majorTickMark val="none"/>
        <c:minorTickMark val="none"/>
        <c:tickLblPos val="nextTo"/>
        <c:spPr>
          <a:ln>
            <a:solidFill>
              <a:srgbClr val="7F7F7F"/>
            </a:solidFill>
          </a:ln>
        </c:spPr>
        <c:crossAx val="169837312"/>
        <c:crosses val="autoZero"/>
        <c:crossBetween val="between"/>
      </c:valAx>
    </c:plotArea>
    <c:legend>
      <c:legendPos val="r"/>
      <c:layout>
        <c:manualLayout>
          <c:xMode val="edge"/>
          <c:yMode val="edge"/>
          <c:x val="9.7038572924749544E-2"/>
          <c:y val="0.2001561188136784"/>
          <c:w val="0.57425989764203644"/>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155" l="0.70000000000000062" r="0.70000000000000062" t="0.7500000000000015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32"/>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273.82745122370909</c:v>
              </c:pt>
              <c:pt idx="1">
                <c:v>295.70923528964499</c:v>
              </c:pt>
              <c:pt idx="2">
                <c:v>281.49417483527685</c:v>
              </c:pt>
              <c:pt idx="3">
                <c:v>261.20060433671716</c:v>
              </c:pt>
              <c:pt idx="4">
                <c:v>285.22549810886198</c:v>
              </c:pt>
              <c:pt idx="5">
                <c:v>278.87064977239896</c:v>
              </c:pt>
              <c:pt idx="6">
                <c:v>264.33750918408896</c:v>
              </c:pt>
              <c:pt idx="7">
                <c:v>277.61583176487602</c:v>
              </c:pt>
              <c:pt idx="8">
                <c:v>214.34265509591094</c:v>
              </c:pt>
              <c:pt idx="9">
                <c:v>236.68892192673405</c:v>
              </c:pt>
              <c:pt idx="10">
                <c:v>210.81422302227099</c:v>
              </c:pt>
              <c:pt idx="11">
                <c:v>213.20322704136294</c:v>
              </c:pt>
            </c:numLit>
          </c:val>
          <c:smooth val="0"/>
          <c:extLst>
            <c:ext xmlns:c16="http://schemas.microsoft.com/office/drawing/2014/chart" uri="{C3380CC4-5D6E-409C-BE32-E72D297353CC}">
              <c16:uniqueId val="{00000000-05DE-4784-9E1E-8F1EBE9E2F8C}"/>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148.47851627974694</c:v>
              </c:pt>
              <c:pt idx="1">
                <c:v>142.50387263817689</c:v>
              </c:pt>
              <c:pt idx="2">
                <c:v>137.56269647176501</c:v>
              </c:pt>
              <c:pt idx="3">
                <c:v>135.26359147703099</c:v>
              </c:pt>
              <c:pt idx="4">
                <c:v>144.01984601283101</c:v>
              </c:pt>
              <c:pt idx="5">
                <c:v>142.12386633140301</c:v>
              </c:pt>
              <c:pt idx="6">
                <c:v>124.323579822277</c:v>
              </c:pt>
              <c:pt idx="7">
                <c:v>138.82976813657893</c:v>
              </c:pt>
              <c:pt idx="8">
                <c:v>105.63588301290295</c:v>
              </c:pt>
              <c:pt idx="9">
                <c:v>112.21688656727002</c:v>
              </c:pt>
              <c:pt idx="10">
                <c:v>102.191420250036</c:v>
              </c:pt>
              <c:pt idx="11">
                <c:v>93.257921002371305</c:v>
              </c:pt>
            </c:numLit>
          </c:val>
          <c:smooth val="0"/>
          <c:extLst>
            <c:ext xmlns:c16="http://schemas.microsoft.com/office/drawing/2014/chart" uri="{C3380CC4-5D6E-409C-BE32-E72D297353CC}">
              <c16:uniqueId val="{00000001-05DE-4784-9E1E-8F1EBE9E2F8C}"/>
            </c:ext>
          </c:extLst>
        </c:ser>
        <c:ser>
          <c:idx val="2"/>
          <c:order val="2"/>
          <c:tx>
            <c:v>Preventable</c:v>
          </c:tx>
          <c:spPr>
            <a:ln>
              <a:solidFill>
                <a:srgbClr val="3182BD"/>
              </a:solidFill>
              <a:prstDash val="sysDash"/>
            </a:ln>
          </c:spPr>
          <c:marker>
            <c:symbol val="none"/>
          </c:marker>
          <c:val>
            <c:numLit>
              <c:formatCode>General</c:formatCode>
              <c:ptCount val="12"/>
              <c:pt idx="0">
                <c:v>228.99736210986694</c:v>
              </c:pt>
              <c:pt idx="1">
                <c:v>245.48960302853499</c:v>
              </c:pt>
              <c:pt idx="2">
                <c:v>236.44650504117493</c:v>
              </c:pt>
              <c:pt idx="3">
                <c:v>215.78898487858601</c:v>
              </c:pt>
              <c:pt idx="4">
                <c:v>225.94259664751405</c:v>
              </c:pt>
              <c:pt idx="5">
                <c:v>226.19320375786893</c:v>
              </c:pt>
              <c:pt idx="6">
                <c:v>222.080101714498</c:v>
              </c:pt>
              <c:pt idx="7">
                <c:v>224.47579245039699</c:v>
              </c:pt>
              <c:pt idx="8">
                <c:v>176.90474699846899</c:v>
              </c:pt>
              <c:pt idx="9">
                <c:v>198.38510573084193</c:v>
              </c:pt>
              <c:pt idx="10">
                <c:v>173.94053504160794</c:v>
              </c:pt>
              <c:pt idx="11">
                <c:v>174.86514535502207</c:v>
              </c:pt>
            </c:numLit>
          </c:val>
          <c:smooth val="0"/>
          <c:extLst>
            <c:ext xmlns:c16="http://schemas.microsoft.com/office/drawing/2014/chart" uri="{C3380CC4-5D6E-409C-BE32-E72D297353CC}">
              <c16:uniqueId val="{00000002-05DE-4784-9E1E-8F1EBE9E2F8C}"/>
            </c:ext>
          </c:extLst>
        </c:ser>
        <c:dLbls>
          <c:showLegendKey val="0"/>
          <c:showVal val="0"/>
          <c:showCatName val="0"/>
          <c:showSerName val="0"/>
          <c:showPercent val="0"/>
          <c:showBubbleSize val="0"/>
        </c:dLbls>
        <c:smooth val="0"/>
        <c:axId val="172455808"/>
        <c:axId val="172457344"/>
      </c:lineChart>
      <c:catAx>
        <c:axId val="172455808"/>
        <c:scaling>
          <c:orientation val="minMax"/>
        </c:scaling>
        <c:delete val="0"/>
        <c:axPos val="b"/>
        <c:numFmt formatCode="@" sourceLinked="1"/>
        <c:majorTickMark val="none"/>
        <c:minorTickMark val="none"/>
        <c:tickLblPos val="nextTo"/>
        <c:spPr>
          <a:ln>
            <a:solidFill>
              <a:srgbClr val="7F7F7F"/>
            </a:solidFill>
          </a:ln>
        </c:spPr>
        <c:crossAx val="172457344"/>
        <c:crosses val="autoZero"/>
        <c:auto val="1"/>
        <c:lblAlgn val="ctr"/>
        <c:lblOffset val="100"/>
        <c:noMultiLvlLbl val="0"/>
      </c:catAx>
      <c:valAx>
        <c:axId val="172457344"/>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16E-2"/>
              <c:y val="0.26963927779920882"/>
            </c:manualLayout>
          </c:layout>
          <c:overlay val="0"/>
        </c:title>
        <c:numFmt formatCode="General" sourceLinked="1"/>
        <c:majorTickMark val="none"/>
        <c:minorTickMark val="none"/>
        <c:tickLblPos val="nextTo"/>
        <c:spPr>
          <a:ln>
            <a:solidFill>
              <a:srgbClr val="7F7F7F"/>
            </a:solidFill>
          </a:ln>
        </c:spPr>
        <c:crossAx val="172455808"/>
        <c:crosses val="autoZero"/>
        <c:crossBetween val="between"/>
      </c:valAx>
    </c:plotArea>
    <c:legend>
      <c:legendPos val="r"/>
      <c:layout>
        <c:manualLayout>
          <c:xMode val="edge"/>
          <c:yMode val="edge"/>
          <c:x val="9.7038572924749544E-2"/>
          <c:y val="0.20015611881367837"/>
          <c:w val="0.57425989764203667"/>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178" l="0.70000000000000062" r="0.70000000000000062" t="0.75000000000000178"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55"/>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305.93721473958385</c:v>
              </c:pt>
              <c:pt idx="1">
                <c:v>309.14480299596823</c:v>
              </c:pt>
              <c:pt idx="2">
                <c:v>320.39288645263599</c:v>
              </c:pt>
              <c:pt idx="3">
                <c:v>281.63178003783702</c:v>
              </c:pt>
              <c:pt idx="4">
                <c:v>285.59656930297183</c:v>
              </c:pt>
              <c:pt idx="5">
                <c:v>292.05842251896598</c:v>
              </c:pt>
              <c:pt idx="6">
                <c:v>260.56783286640808</c:v>
              </c:pt>
              <c:pt idx="7">
                <c:v>240.75955545270094</c:v>
              </c:pt>
              <c:pt idx="8">
                <c:v>255.27795542219292</c:v>
              </c:pt>
              <c:pt idx="9">
                <c:v>239.222078043518</c:v>
              </c:pt>
              <c:pt idx="10">
                <c:v>224.75087408810398</c:v>
              </c:pt>
              <c:pt idx="11">
                <c:v>273.91740546344403</c:v>
              </c:pt>
            </c:numLit>
          </c:val>
          <c:smooth val="0"/>
          <c:extLst>
            <c:ext xmlns:c16="http://schemas.microsoft.com/office/drawing/2014/chart" uri="{C3380CC4-5D6E-409C-BE32-E72D297353CC}">
              <c16:uniqueId val="{00000000-EA7C-4D1D-AA23-4B7DD3BFFFF8}"/>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172.86481714173405</c:v>
              </c:pt>
              <c:pt idx="1">
                <c:v>144.223214711483</c:v>
              </c:pt>
              <c:pt idx="2">
                <c:v>159.61726421683792</c:v>
              </c:pt>
              <c:pt idx="3">
                <c:v>145.47583825051899</c:v>
              </c:pt>
              <c:pt idx="4">
                <c:v>138.94413526604993</c:v>
              </c:pt>
              <c:pt idx="5">
                <c:v>135.14733501449601</c:v>
              </c:pt>
              <c:pt idx="6">
                <c:v>126.77712949333403</c:v>
              </c:pt>
              <c:pt idx="7">
                <c:v>118.796678169736</c:v>
              </c:pt>
              <c:pt idx="8">
                <c:v>119.561926126716</c:v>
              </c:pt>
              <c:pt idx="9">
                <c:v>116.27063536799</c:v>
              </c:pt>
              <c:pt idx="10">
                <c:v>112.838420353912</c:v>
              </c:pt>
              <c:pt idx="11">
                <c:v>124.269809173962</c:v>
              </c:pt>
            </c:numLit>
          </c:val>
          <c:smooth val="0"/>
          <c:extLst>
            <c:ext xmlns:c16="http://schemas.microsoft.com/office/drawing/2014/chart" uri="{C3380CC4-5D6E-409C-BE32-E72D297353CC}">
              <c16:uniqueId val="{00000001-EA7C-4D1D-AA23-4B7DD3BFFFF8}"/>
            </c:ext>
          </c:extLst>
        </c:ser>
        <c:ser>
          <c:idx val="2"/>
          <c:order val="2"/>
          <c:tx>
            <c:v>Preventable</c:v>
          </c:tx>
          <c:spPr>
            <a:ln>
              <a:solidFill>
                <a:srgbClr val="3182BD"/>
              </a:solidFill>
              <a:prstDash val="sysDash"/>
            </a:ln>
          </c:spPr>
          <c:marker>
            <c:symbol val="none"/>
          </c:marker>
          <c:val>
            <c:numLit>
              <c:formatCode>General</c:formatCode>
              <c:ptCount val="12"/>
              <c:pt idx="0">
                <c:v>242.60460564750193</c:v>
              </c:pt>
              <c:pt idx="1">
                <c:v>263.16446758865709</c:v>
              </c:pt>
              <c:pt idx="2">
                <c:v>268.40703132905298</c:v>
              </c:pt>
              <c:pt idx="3">
                <c:v>232.59530180325501</c:v>
              </c:pt>
              <c:pt idx="4">
                <c:v>245.26955273783889</c:v>
              </c:pt>
              <c:pt idx="5">
                <c:v>247.915162878373</c:v>
              </c:pt>
              <c:pt idx="6">
                <c:v>214.33641823238906</c:v>
              </c:pt>
              <c:pt idx="7">
                <c:v>200.66505780493199</c:v>
              </c:pt>
              <c:pt idx="8">
                <c:v>204.33225540795505</c:v>
              </c:pt>
              <c:pt idx="9">
                <c:v>197.365860916472</c:v>
              </c:pt>
              <c:pt idx="10">
                <c:v>181.69383178457693</c:v>
              </c:pt>
              <c:pt idx="11">
                <c:v>225.56252737567107</c:v>
              </c:pt>
            </c:numLit>
          </c:val>
          <c:smooth val="0"/>
          <c:extLst>
            <c:ext xmlns:c16="http://schemas.microsoft.com/office/drawing/2014/chart" uri="{C3380CC4-5D6E-409C-BE32-E72D297353CC}">
              <c16:uniqueId val="{00000002-EA7C-4D1D-AA23-4B7DD3BFFFF8}"/>
            </c:ext>
          </c:extLst>
        </c:ser>
        <c:dLbls>
          <c:showLegendKey val="0"/>
          <c:showVal val="0"/>
          <c:showCatName val="0"/>
          <c:showSerName val="0"/>
          <c:showPercent val="0"/>
          <c:showBubbleSize val="0"/>
        </c:dLbls>
        <c:smooth val="0"/>
        <c:axId val="172773376"/>
        <c:axId val="172775296"/>
      </c:lineChart>
      <c:catAx>
        <c:axId val="172773376"/>
        <c:scaling>
          <c:orientation val="minMax"/>
        </c:scaling>
        <c:delete val="0"/>
        <c:axPos val="b"/>
        <c:numFmt formatCode="@" sourceLinked="1"/>
        <c:majorTickMark val="none"/>
        <c:minorTickMark val="none"/>
        <c:tickLblPos val="nextTo"/>
        <c:spPr>
          <a:ln>
            <a:solidFill>
              <a:srgbClr val="7F7F7F"/>
            </a:solidFill>
          </a:ln>
        </c:spPr>
        <c:crossAx val="172775296"/>
        <c:crosses val="autoZero"/>
        <c:auto val="1"/>
        <c:lblAlgn val="ctr"/>
        <c:lblOffset val="100"/>
        <c:noMultiLvlLbl val="0"/>
      </c:catAx>
      <c:valAx>
        <c:axId val="172775296"/>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3E-2"/>
              <c:y val="0.26963927779920882"/>
            </c:manualLayout>
          </c:layout>
          <c:overlay val="0"/>
        </c:title>
        <c:numFmt formatCode="General" sourceLinked="1"/>
        <c:majorTickMark val="none"/>
        <c:minorTickMark val="none"/>
        <c:tickLblPos val="nextTo"/>
        <c:spPr>
          <a:ln>
            <a:solidFill>
              <a:srgbClr val="7F7F7F"/>
            </a:solidFill>
          </a:ln>
        </c:spPr>
        <c:crossAx val="172773376"/>
        <c:crosses val="autoZero"/>
        <c:crossBetween val="between"/>
      </c:valAx>
    </c:plotArea>
    <c:legend>
      <c:legendPos val="r"/>
      <c:layout>
        <c:manualLayout>
          <c:xMode val="edge"/>
          <c:yMode val="edge"/>
          <c:x val="9.7038572924749544E-2"/>
          <c:y val="0.20015611881367837"/>
          <c:w val="0.57425989764203689"/>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 l="0.70000000000000062" r="0.70000000000000062" t="0.750000000000002"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77"/>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340.53788836746401</c:v>
              </c:pt>
              <c:pt idx="1">
                <c:v>297.76713289497195</c:v>
              </c:pt>
              <c:pt idx="2">
                <c:v>317.37381886266985</c:v>
              </c:pt>
              <c:pt idx="3">
                <c:v>329.02450097769383</c:v>
              </c:pt>
              <c:pt idx="4">
                <c:v>272.48817270178586</c:v>
              </c:pt>
              <c:pt idx="5">
                <c:v>283.30797329216398</c:v>
              </c:pt>
              <c:pt idx="6">
                <c:v>317.14717382944713</c:v>
              </c:pt>
              <c:pt idx="7">
                <c:v>260.80442522214111</c:v>
              </c:pt>
              <c:pt idx="8">
                <c:v>265.70125794702778</c:v>
              </c:pt>
              <c:pt idx="9">
                <c:v>282.59487778598196</c:v>
              </c:pt>
              <c:pt idx="10">
                <c:v>256.60770137140901</c:v>
              </c:pt>
              <c:pt idx="11">
                <c:v>242.904917160671</c:v>
              </c:pt>
            </c:numLit>
          </c:val>
          <c:smooth val="0"/>
          <c:extLst>
            <c:ext xmlns:c16="http://schemas.microsoft.com/office/drawing/2014/chart" uri="{C3380CC4-5D6E-409C-BE32-E72D297353CC}">
              <c16:uniqueId val="{00000000-39F6-4209-88EF-4195658CDB7B}"/>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176.41943972946294</c:v>
              </c:pt>
              <c:pt idx="1">
                <c:v>146.31461443397598</c:v>
              </c:pt>
              <c:pt idx="2">
                <c:v>170.68224276223805</c:v>
              </c:pt>
              <c:pt idx="3">
                <c:v>152.09725626388098</c:v>
              </c:pt>
              <c:pt idx="4">
                <c:v>127.86274675111098</c:v>
              </c:pt>
              <c:pt idx="5">
                <c:v>132.99884915007107</c:v>
              </c:pt>
              <c:pt idx="6">
                <c:v>157.15733054555406</c:v>
              </c:pt>
              <c:pt idx="7">
                <c:v>123.632193606234</c:v>
              </c:pt>
              <c:pt idx="8">
                <c:v>123.465648528502</c:v>
              </c:pt>
              <c:pt idx="9">
                <c:v>127.14151217728001</c:v>
              </c:pt>
              <c:pt idx="10">
                <c:v>114.44578150119898</c:v>
              </c:pt>
              <c:pt idx="11">
                <c:v>111.93212286023902</c:v>
              </c:pt>
            </c:numLit>
          </c:val>
          <c:smooth val="0"/>
          <c:extLst>
            <c:ext xmlns:c16="http://schemas.microsoft.com/office/drawing/2014/chart" uri="{C3380CC4-5D6E-409C-BE32-E72D297353CC}">
              <c16:uniqueId val="{00000001-39F6-4209-88EF-4195658CDB7B}"/>
            </c:ext>
          </c:extLst>
        </c:ser>
        <c:ser>
          <c:idx val="2"/>
          <c:order val="2"/>
          <c:tx>
            <c:v>Preventable</c:v>
          </c:tx>
          <c:spPr>
            <a:ln>
              <a:solidFill>
                <a:srgbClr val="3182BD"/>
              </a:solidFill>
              <a:prstDash val="sysDash"/>
            </a:ln>
          </c:spPr>
          <c:marker>
            <c:symbol val="none"/>
          </c:marker>
          <c:val>
            <c:numLit>
              <c:formatCode>General</c:formatCode>
              <c:ptCount val="12"/>
              <c:pt idx="0">
                <c:v>280.12124500462602</c:v>
              </c:pt>
              <c:pt idx="1">
                <c:v>252.15626100744501</c:v>
              </c:pt>
              <c:pt idx="2">
                <c:v>249.98395998570101</c:v>
              </c:pt>
              <c:pt idx="3">
                <c:v>274.33274813066902</c:v>
              </c:pt>
              <c:pt idx="4">
                <c:v>226.80224396781605</c:v>
              </c:pt>
              <c:pt idx="5">
                <c:v>227.61957425723693</c:v>
              </c:pt>
              <c:pt idx="6">
                <c:v>272.07202231583113</c:v>
              </c:pt>
              <c:pt idx="7">
                <c:v>223.87544810674299</c:v>
              </c:pt>
              <c:pt idx="8">
                <c:v>219.35844348340612</c:v>
              </c:pt>
              <c:pt idx="9">
                <c:v>240.60754277983895</c:v>
              </c:pt>
              <c:pt idx="10">
                <c:v>215.7797521182589</c:v>
              </c:pt>
              <c:pt idx="11">
                <c:v>201.06080303642798</c:v>
              </c:pt>
            </c:numLit>
          </c:val>
          <c:smooth val="0"/>
          <c:extLst>
            <c:ext xmlns:c16="http://schemas.microsoft.com/office/drawing/2014/chart" uri="{C3380CC4-5D6E-409C-BE32-E72D297353CC}">
              <c16:uniqueId val="{00000002-39F6-4209-88EF-4195658CDB7B}"/>
            </c:ext>
          </c:extLst>
        </c:ser>
        <c:dLbls>
          <c:showLegendKey val="0"/>
          <c:showVal val="0"/>
          <c:showCatName val="0"/>
          <c:showSerName val="0"/>
          <c:showPercent val="0"/>
          <c:showBubbleSize val="0"/>
        </c:dLbls>
        <c:smooth val="0"/>
        <c:axId val="86436480"/>
        <c:axId val="86438272"/>
      </c:lineChart>
      <c:catAx>
        <c:axId val="86436480"/>
        <c:scaling>
          <c:orientation val="minMax"/>
        </c:scaling>
        <c:delete val="0"/>
        <c:axPos val="b"/>
        <c:numFmt formatCode="@" sourceLinked="1"/>
        <c:majorTickMark val="none"/>
        <c:minorTickMark val="none"/>
        <c:tickLblPos val="nextTo"/>
        <c:spPr>
          <a:ln>
            <a:solidFill>
              <a:srgbClr val="7F7F7F"/>
            </a:solidFill>
          </a:ln>
        </c:spPr>
        <c:crossAx val="86438272"/>
        <c:crosses val="autoZero"/>
        <c:auto val="1"/>
        <c:lblAlgn val="ctr"/>
        <c:lblOffset val="100"/>
        <c:noMultiLvlLbl val="0"/>
      </c:catAx>
      <c:valAx>
        <c:axId val="86438272"/>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28E-2"/>
              <c:y val="0.26963927779920882"/>
            </c:manualLayout>
          </c:layout>
          <c:overlay val="0"/>
        </c:title>
        <c:numFmt formatCode="General" sourceLinked="1"/>
        <c:majorTickMark val="none"/>
        <c:minorTickMark val="none"/>
        <c:tickLblPos val="nextTo"/>
        <c:spPr>
          <a:ln>
            <a:solidFill>
              <a:srgbClr val="7F7F7F"/>
            </a:solidFill>
          </a:ln>
        </c:spPr>
        <c:crossAx val="86436480"/>
        <c:crosses val="autoZero"/>
        <c:crossBetween val="between"/>
      </c:valAx>
    </c:plotArea>
    <c:legend>
      <c:legendPos val="r"/>
      <c:layout>
        <c:manualLayout>
          <c:xMode val="edge"/>
          <c:yMode val="edge"/>
          <c:x val="9.7038572924749544E-2"/>
          <c:y val="0.20015611881367837"/>
          <c:w val="0.57425989764203711"/>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22" l="0.70000000000000062" r="0.70000000000000062" t="0.75000000000000222"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699"/>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316.11177339875701</c:v>
              </c:pt>
              <c:pt idx="1">
                <c:v>286.68485122231209</c:v>
              </c:pt>
              <c:pt idx="2">
                <c:v>297.91192113864986</c:v>
              </c:pt>
              <c:pt idx="3">
                <c:v>301.90209305541993</c:v>
              </c:pt>
              <c:pt idx="4">
                <c:v>281.33072725272291</c:v>
              </c:pt>
              <c:pt idx="5">
                <c:v>253.22150226074189</c:v>
              </c:pt>
              <c:pt idx="6">
                <c:v>266.705928517568</c:v>
              </c:pt>
              <c:pt idx="7">
                <c:v>241.15688876727799</c:v>
              </c:pt>
              <c:pt idx="8">
                <c:v>242.220798904216</c:v>
              </c:pt>
              <c:pt idx="9">
                <c:v>230.38852206390101</c:v>
              </c:pt>
              <c:pt idx="10">
                <c:v>257.0098838344523</c:v>
              </c:pt>
              <c:pt idx="11">
                <c:v>233.75266880725701</c:v>
              </c:pt>
            </c:numLit>
          </c:val>
          <c:smooth val="0"/>
          <c:extLst>
            <c:ext xmlns:c16="http://schemas.microsoft.com/office/drawing/2014/chart" uri="{C3380CC4-5D6E-409C-BE32-E72D297353CC}">
              <c16:uniqueId val="{00000000-73D2-44C4-A245-961787AF5954}"/>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178.95414011048311</c:v>
              </c:pt>
              <c:pt idx="1">
                <c:v>150.36990301142401</c:v>
              </c:pt>
              <c:pt idx="2">
                <c:v>164.361335138718</c:v>
              </c:pt>
              <c:pt idx="3">
                <c:v>148.005993445581</c:v>
              </c:pt>
              <c:pt idx="4">
                <c:v>139.403095392783</c:v>
              </c:pt>
              <c:pt idx="5">
                <c:v>116.000922273713</c:v>
              </c:pt>
              <c:pt idx="6">
                <c:v>124.51760080627902</c:v>
              </c:pt>
              <c:pt idx="7">
                <c:v>112.97971670625496</c:v>
              </c:pt>
              <c:pt idx="8">
                <c:v>111.49878930257897</c:v>
              </c:pt>
              <c:pt idx="9">
                <c:v>109.47546616845797</c:v>
              </c:pt>
              <c:pt idx="10">
                <c:v>129.98078238179906</c:v>
              </c:pt>
              <c:pt idx="11">
                <c:v>104.225233922325</c:v>
              </c:pt>
            </c:numLit>
          </c:val>
          <c:smooth val="0"/>
          <c:extLst>
            <c:ext xmlns:c16="http://schemas.microsoft.com/office/drawing/2014/chart" uri="{C3380CC4-5D6E-409C-BE32-E72D297353CC}">
              <c16:uniqueId val="{00000001-73D2-44C4-A245-961787AF5954}"/>
            </c:ext>
          </c:extLst>
        </c:ser>
        <c:ser>
          <c:idx val="2"/>
          <c:order val="2"/>
          <c:tx>
            <c:v>Preventable</c:v>
          </c:tx>
          <c:spPr>
            <a:ln>
              <a:solidFill>
                <a:srgbClr val="3182BD"/>
              </a:solidFill>
              <a:prstDash val="sysDash"/>
            </a:ln>
          </c:spPr>
          <c:marker>
            <c:symbol val="none"/>
          </c:marker>
          <c:val>
            <c:numLit>
              <c:formatCode>General</c:formatCode>
              <c:ptCount val="12"/>
              <c:pt idx="0">
                <c:v>264.50320182714</c:v>
              </c:pt>
              <c:pt idx="1">
                <c:v>241.336586846758</c:v>
              </c:pt>
              <c:pt idx="2">
                <c:v>245.88415807828605</c:v>
              </c:pt>
              <c:pt idx="3">
                <c:v>250.96591066311998</c:v>
              </c:pt>
              <c:pt idx="4">
                <c:v>233.95669703015199</c:v>
              </c:pt>
              <c:pt idx="5">
                <c:v>210.33212619984999</c:v>
              </c:pt>
              <c:pt idx="6">
                <c:v>222.86732955701513</c:v>
              </c:pt>
              <c:pt idx="7">
                <c:v>206.33077628966001</c:v>
              </c:pt>
              <c:pt idx="8">
                <c:v>199.77477360007592</c:v>
              </c:pt>
              <c:pt idx="9">
                <c:v>192.48754073925099</c:v>
              </c:pt>
              <c:pt idx="10">
                <c:v>215.48163138514906</c:v>
              </c:pt>
              <c:pt idx="11">
                <c:v>193.45878712354698</c:v>
              </c:pt>
            </c:numLit>
          </c:val>
          <c:smooth val="0"/>
          <c:extLst>
            <c:ext xmlns:c16="http://schemas.microsoft.com/office/drawing/2014/chart" uri="{C3380CC4-5D6E-409C-BE32-E72D297353CC}">
              <c16:uniqueId val="{00000002-73D2-44C4-A245-961787AF5954}"/>
            </c:ext>
          </c:extLst>
        </c:ser>
        <c:dLbls>
          <c:showLegendKey val="0"/>
          <c:showVal val="0"/>
          <c:showCatName val="0"/>
          <c:showSerName val="0"/>
          <c:showPercent val="0"/>
          <c:showBubbleSize val="0"/>
        </c:dLbls>
        <c:smooth val="0"/>
        <c:axId val="86451712"/>
        <c:axId val="86453248"/>
      </c:lineChart>
      <c:catAx>
        <c:axId val="86451712"/>
        <c:scaling>
          <c:orientation val="minMax"/>
        </c:scaling>
        <c:delete val="0"/>
        <c:axPos val="b"/>
        <c:numFmt formatCode="@" sourceLinked="1"/>
        <c:majorTickMark val="none"/>
        <c:minorTickMark val="none"/>
        <c:tickLblPos val="nextTo"/>
        <c:spPr>
          <a:ln>
            <a:solidFill>
              <a:srgbClr val="7F7F7F"/>
            </a:solidFill>
          </a:ln>
        </c:spPr>
        <c:crossAx val="86453248"/>
        <c:crosses val="autoZero"/>
        <c:auto val="1"/>
        <c:lblAlgn val="ctr"/>
        <c:lblOffset val="100"/>
        <c:noMultiLvlLbl val="0"/>
      </c:catAx>
      <c:valAx>
        <c:axId val="86453248"/>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33E-2"/>
              <c:y val="0.26963927779920882"/>
            </c:manualLayout>
          </c:layout>
          <c:overlay val="0"/>
        </c:title>
        <c:numFmt formatCode="General" sourceLinked="1"/>
        <c:majorTickMark val="none"/>
        <c:minorTickMark val="none"/>
        <c:tickLblPos val="nextTo"/>
        <c:spPr>
          <a:ln>
            <a:solidFill>
              <a:srgbClr val="7F7F7F"/>
            </a:solidFill>
          </a:ln>
        </c:spPr>
        <c:crossAx val="86451712"/>
        <c:crosses val="autoZero"/>
        <c:crossBetween val="between"/>
      </c:valAx>
    </c:plotArea>
    <c:legend>
      <c:legendPos val="r"/>
      <c:layout>
        <c:manualLayout>
          <c:xMode val="edge"/>
          <c:yMode val="edge"/>
          <c:x val="9.7038572924749544E-2"/>
          <c:y val="0.20015611881367837"/>
          <c:w val="0.57425989764203733"/>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44" l="0.70000000000000062" r="0.70000000000000062" t="0.75000000000000244"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2"/>
          <c:y val="0.28740505419531476"/>
          <c:w val="0.85502974486832162"/>
          <c:h val="0.61468938861028721"/>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341.43523848555088</c:v>
              </c:pt>
              <c:pt idx="1">
                <c:v>316.05654697889383</c:v>
              </c:pt>
              <c:pt idx="2">
                <c:v>313.92779868064099</c:v>
              </c:pt>
              <c:pt idx="3">
                <c:v>299.09939786078786</c:v>
              </c:pt>
              <c:pt idx="4">
                <c:v>312.92899790479288</c:v>
              </c:pt>
              <c:pt idx="5">
                <c:v>338.28277729621988</c:v>
              </c:pt>
              <c:pt idx="6">
                <c:v>292.5405891889381</c:v>
              </c:pt>
              <c:pt idx="7">
                <c:v>284.4219968737749</c:v>
              </c:pt>
              <c:pt idx="8">
                <c:v>246.46148684563417</c:v>
              </c:pt>
              <c:pt idx="9">
                <c:v>263.72016085247685</c:v>
              </c:pt>
              <c:pt idx="10">
                <c:v>258.8631359735059</c:v>
              </c:pt>
              <c:pt idx="11">
                <c:v>260.4556879730261</c:v>
              </c:pt>
            </c:numLit>
          </c:val>
          <c:smooth val="0"/>
          <c:extLst>
            <c:ext xmlns:c16="http://schemas.microsoft.com/office/drawing/2014/chart" uri="{C3380CC4-5D6E-409C-BE32-E72D297353CC}">
              <c16:uniqueId val="{00000000-A814-4317-897A-66088ADA3E80}"/>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189.00933413200798</c:v>
              </c:pt>
              <c:pt idx="1">
                <c:v>166.93252472567698</c:v>
              </c:pt>
              <c:pt idx="2">
                <c:v>157.00841516377599</c:v>
              </c:pt>
              <c:pt idx="3">
                <c:v>157.29260094143501</c:v>
              </c:pt>
              <c:pt idx="4">
                <c:v>168.48470962081598</c:v>
              </c:pt>
              <c:pt idx="5">
                <c:v>162.448258792373</c:v>
              </c:pt>
              <c:pt idx="6">
                <c:v>143.15517218452698</c:v>
              </c:pt>
              <c:pt idx="7">
                <c:v>130.60671895629605</c:v>
              </c:pt>
              <c:pt idx="8">
                <c:v>118.10450862120203</c:v>
              </c:pt>
              <c:pt idx="9">
                <c:v>113.003552254133</c:v>
              </c:pt>
              <c:pt idx="10">
                <c:v>108.76814803965597</c:v>
              </c:pt>
              <c:pt idx="11">
                <c:v>123.09913943965</c:v>
              </c:pt>
            </c:numLit>
          </c:val>
          <c:smooth val="0"/>
          <c:extLst>
            <c:ext xmlns:c16="http://schemas.microsoft.com/office/drawing/2014/chart" uri="{C3380CC4-5D6E-409C-BE32-E72D297353CC}">
              <c16:uniqueId val="{00000001-A814-4317-897A-66088ADA3E80}"/>
            </c:ext>
          </c:extLst>
        </c:ser>
        <c:ser>
          <c:idx val="2"/>
          <c:order val="2"/>
          <c:tx>
            <c:v>Preventable</c:v>
          </c:tx>
          <c:spPr>
            <a:ln>
              <a:solidFill>
                <a:srgbClr val="3182BD"/>
              </a:solidFill>
              <a:prstDash val="sysDash"/>
            </a:ln>
          </c:spPr>
          <c:marker>
            <c:symbol val="none"/>
          </c:marker>
          <c:val>
            <c:numLit>
              <c:formatCode>General</c:formatCode>
              <c:ptCount val="12"/>
              <c:pt idx="0">
                <c:v>281.94263403049598</c:v>
              </c:pt>
              <c:pt idx="1">
                <c:v>259.78428994080895</c:v>
              </c:pt>
              <c:pt idx="2">
                <c:v>262.98158041341196</c:v>
              </c:pt>
              <c:pt idx="3">
                <c:v>246.69500489824694</c:v>
              </c:pt>
              <c:pt idx="4">
                <c:v>253.43682676944499</c:v>
              </c:pt>
              <c:pt idx="5">
                <c:v>278.56825218693598</c:v>
              </c:pt>
              <c:pt idx="6">
                <c:v>246.71724510354193</c:v>
              </c:pt>
              <c:pt idx="7">
                <c:v>228.77890910852199</c:v>
              </c:pt>
              <c:pt idx="8">
                <c:v>194.38084766745507</c:v>
              </c:pt>
              <c:pt idx="9">
                <c:v>213.70286332658193</c:v>
              </c:pt>
              <c:pt idx="10">
                <c:v>216.74409676508998</c:v>
              </c:pt>
              <c:pt idx="11">
                <c:v>208.2606257349089</c:v>
              </c:pt>
            </c:numLit>
          </c:val>
          <c:smooth val="0"/>
          <c:extLst>
            <c:ext xmlns:c16="http://schemas.microsoft.com/office/drawing/2014/chart" uri="{C3380CC4-5D6E-409C-BE32-E72D297353CC}">
              <c16:uniqueId val="{00000002-A814-4317-897A-66088ADA3E80}"/>
            </c:ext>
          </c:extLst>
        </c:ser>
        <c:dLbls>
          <c:showLegendKey val="0"/>
          <c:showVal val="0"/>
          <c:showCatName val="0"/>
          <c:showSerName val="0"/>
          <c:showPercent val="0"/>
          <c:showBubbleSize val="0"/>
        </c:dLbls>
        <c:smooth val="0"/>
        <c:axId val="86471040"/>
        <c:axId val="86472576"/>
      </c:lineChart>
      <c:catAx>
        <c:axId val="86471040"/>
        <c:scaling>
          <c:orientation val="minMax"/>
        </c:scaling>
        <c:delete val="0"/>
        <c:axPos val="b"/>
        <c:numFmt formatCode="@" sourceLinked="1"/>
        <c:majorTickMark val="none"/>
        <c:minorTickMark val="none"/>
        <c:tickLblPos val="nextTo"/>
        <c:spPr>
          <a:ln>
            <a:solidFill>
              <a:srgbClr val="7F7F7F"/>
            </a:solidFill>
          </a:ln>
        </c:spPr>
        <c:crossAx val="86472576"/>
        <c:crosses val="autoZero"/>
        <c:auto val="1"/>
        <c:lblAlgn val="ctr"/>
        <c:lblOffset val="100"/>
        <c:noMultiLvlLbl val="0"/>
      </c:catAx>
      <c:valAx>
        <c:axId val="86472576"/>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4E-2"/>
              <c:y val="0.26963927779920882"/>
            </c:manualLayout>
          </c:layout>
          <c:overlay val="0"/>
        </c:title>
        <c:numFmt formatCode="General" sourceLinked="1"/>
        <c:majorTickMark val="none"/>
        <c:minorTickMark val="none"/>
        <c:tickLblPos val="nextTo"/>
        <c:spPr>
          <a:ln>
            <a:solidFill>
              <a:srgbClr val="7F7F7F"/>
            </a:solidFill>
          </a:ln>
        </c:spPr>
        <c:crossAx val="86471040"/>
        <c:crosses val="autoZero"/>
        <c:crossBetween val="between"/>
      </c:valAx>
    </c:plotArea>
    <c:legend>
      <c:legendPos val="r"/>
      <c:layout>
        <c:manualLayout>
          <c:xMode val="edge"/>
          <c:yMode val="edge"/>
          <c:x val="9.7038572924749544E-2"/>
          <c:y val="0.20015611881367837"/>
          <c:w val="0.57425989764203755"/>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266" l="0.70000000000000062" r="0.70000000000000062" t="0.75000000000000266"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93159316313261"/>
          <c:y val="0.24513800328273094"/>
          <c:w val="0.85502974486832162"/>
          <c:h val="0.65695643952286964"/>
        </c:manualLayout>
      </c:layout>
      <c:lineChart>
        <c:grouping val="standard"/>
        <c:varyColors val="0"/>
        <c:ser>
          <c:idx val="0"/>
          <c:order val="0"/>
          <c:tx>
            <c:v>Avoidable</c:v>
          </c:tx>
          <c:spPr>
            <a:ln>
              <a:solidFill>
                <a:srgbClr val="3182BD"/>
              </a:solidFill>
            </a:ln>
          </c:spPr>
          <c:marker>
            <c:symbol val="none"/>
          </c:marker>
          <c:cat>
            <c:numRef>
              <c:f>Wales!$A$12:$A$23</c:f>
              <c:numCache>
                <c:formatCode>@</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Lit>
              <c:formatCode>General</c:formatCode>
              <c:ptCount val="12"/>
              <c:pt idx="0">
                <c:v>273.91150421096489</c:v>
              </c:pt>
              <c:pt idx="1">
                <c:v>254.45975625735599</c:v>
              </c:pt>
              <c:pt idx="2">
                <c:v>253.82372014799407</c:v>
              </c:pt>
              <c:pt idx="3">
                <c:v>233.84142352295899</c:v>
              </c:pt>
              <c:pt idx="4">
                <c:v>213.60562722052694</c:v>
              </c:pt>
              <c:pt idx="5">
                <c:v>209.88095041014799</c:v>
              </c:pt>
              <c:pt idx="6">
                <c:v>210.73132164934998</c:v>
              </c:pt>
              <c:pt idx="7">
                <c:v>207.23724841871805</c:v>
              </c:pt>
              <c:pt idx="8">
                <c:v>221.79777042189494</c:v>
              </c:pt>
              <c:pt idx="9">
                <c:v>198.60723396412598</c:v>
              </c:pt>
              <c:pt idx="10">
                <c:v>202.90734936301706</c:v>
              </c:pt>
              <c:pt idx="11">
                <c:v>194.82875403417694</c:v>
              </c:pt>
            </c:numLit>
          </c:val>
          <c:smooth val="0"/>
          <c:extLst>
            <c:ext xmlns:c16="http://schemas.microsoft.com/office/drawing/2014/chart" uri="{C3380CC4-5D6E-409C-BE32-E72D297353CC}">
              <c16:uniqueId val="{00000000-B6D7-4E19-85FE-DD88B9DD107D}"/>
            </c:ext>
          </c:extLst>
        </c:ser>
        <c:ser>
          <c:idx val="1"/>
          <c:order val="1"/>
          <c:tx>
            <c:v>Amenable</c:v>
          </c:tx>
          <c:spPr>
            <a:ln>
              <a:solidFill>
                <a:srgbClr val="3182BD"/>
              </a:solidFill>
            </a:ln>
          </c:spPr>
          <c:marker>
            <c:symbol val="diamond"/>
            <c:size val="7"/>
            <c:spPr>
              <a:solidFill>
                <a:srgbClr val="3182BD"/>
              </a:solidFill>
              <a:ln>
                <a:solidFill>
                  <a:schemeClr val="bg1"/>
                </a:solidFill>
              </a:ln>
            </c:spPr>
          </c:marker>
          <c:val>
            <c:numLit>
              <c:formatCode>General</c:formatCode>
              <c:ptCount val="12"/>
              <c:pt idx="0">
                <c:v>143.27345858452793</c:v>
              </c:pt>
              <c:pt idx="1">
                <c:v>150.45659209419398</c:v>
              </c:pt>
              <c:pt idx="2">
                <c:v>124.07718290673097</c:v>
              </c:pt>
              <c:pt idx="3">
                <c:v>129.525693017788</c:v>
              </c:pt>
              <c:pt idx="4">
                <c:v>128.85984810967605</c:v>
              </c:pt>
              <c:pt idx="5">
                <c:v>107.70736081234898</c:v>
              </c:pt>
              <c:pt idx="6">
                <c:v>93.09697117410137</c:v>
              </c:pt>
              <c:pt idx="7">
                <c:v>100.74047342979102</c:v>
              </c:pt>
              <c:pt idx="8">
                <c:v>102.58010118815098</c:v>
              </c:pt>
              <c:pt idx="9">
                <c:v>90.016214282030731</c:v>
              </c:pt>
              <c:pt idx="10">
                <c:v>98.987463460293441</c:v>
              </c:pt>
              <c:pt idx="11">
                <c:v>100.76997104403398</c:v>
              </c:pt>
            </c:numLit>
          </c:val>
          <c:smooth val="0"/>
          <c:extLst>
            <c:ext xmlns:c16="http://schemas.microsoft.com/office/drawing/2014/chart" uri="{C3380CC4-5D6E-409C-BE32-E72D297353CC}">
              <c16:uniqueId val="{00000001-B6D7-4E19-85FE-DD88B9DD107D}"/>
            </c:ext>
          </c:extLst>
        </c:ser>
        <c:ser>
          <c:idx val="2"/>
          <c:order val="2"/>
          <c:tx>
            <c:v>Preventable</c:v>
          </c:tx>
          <c:spPr>
            <a:ln>
              <a:solidFill>
                <a:srgbClr val="3182BD"/>
              </a:solidFill>
              <a:prstDash val="sysDash"/>
            </a:ln>
          </c:spPr>
          <c:marker>
            <c:symbol val="none"/>
          </c:marker>
          <c:val>
            <c:numLit>
              <c:formatCode>General</c:formatCode>
              <c:ptCount val="12"/>
              <c:pt idx="0">
                <c:v>230.494657510059</c:v>
              </c:pt>
              <c:pt idx="1">
                <c:v>198.94301354635394</c:v>
              </c:pt>
              <c:pt idx="2">
                <c:v>209.20758829616787</c:v>
              </c:pt>
              <c:pt idx="3">
                <c:v>191.386162898278</c:v>
              </c:pt>
              <c:pt idx="4">
                <c:v>166.93145139188098</c:v>
              </c:pt>
              <c:pt idx="5">
                <c:v>166.40570827360199</c:v>
              </c:pt>
              <c:pt idx="6">
                <c:v>186.10285008493301</c:v>
              </c:pt>
              <c:pt idx="7">
                <c:v>178.16236880429506</c:v>
              </c:pt>
              <c:pt idx="8">
                <c:v>187.00293178771705</c:v>
              </c:pt>
              <c:pt idx="9">
                <c:v>165.93395506552895</c:v>
              </c:pt>
              <c:pt idx="10">
                <c:v>173.44363391917494</c:v>
              </c:pt>
              <c:pt idx="11">
                <c:v>155.86172906537405</c:v>
              </c:pt>
            </c:numLit>
          </c:val>
          <c:smooth val="0"/>
          <c:extLst>
            <c:ext xmlns:c16="http://schemas.microsoft.com/office/drawing/2014/chart" uri="{C3380CC4-5D6E-409C-BE32-E72D297353CC}">
              <c16:uniqueId val="{00000002-B6D7-4E19-85FE-DD88B9DD107D}"/>
            </c:ext>
          </c:extLst>
        </c:ser>
        <c:dLbls>
          <c:showLegendKey val="0"/>
          <c:showVal val="0"/>
          <c:showCatName val="0"/>
          <c:showSerName val="0"/>
          <c:showPercent val="0"/>
          <c:showBubbleSize val="0"/>
        </c:dLbls>
        <c:smooth val="0"/>
        <c:axId val="86532480"/>
        <c:axId val="86534016"/>
      </c:lineChart>
      <c:catAx>
        <c:axId val="86532480"/>
        <c:scaling>
          <c:orientation val="minMax"/>
        </c:scaling>
        <c:delete val="0"/>
        <c:axPos val="b"/>
        <c:numFmt formatCode="@" sourceLinked="1"/>
        <c:majorTickMark val="none"/>
        <c:minorTickMark val="none"/>
        <c:tickLblPos val="nextTo"/>
        <c:spPr>
          <a:ln>
            <a:solidFill>
              <a:srgbClr val="7F7F7F"/>
            </a:solidFill>
          </a:ln>
        </c:spPr>
        <c:crossAx val="86534016"/>
        <c:crosses val="autoZero"/>
        <c:auto val="1"/>
        <c:lblAlgn val="ctr"/>
        <c:lblOffset val="100"/>
        <c:noMultiLvlLbl val="0"/>
      </c:catAx>
      <c:valAx>
        <c:axId val="86534016"/>
        <c:scaling>
          <c:orientation val="minMax"/>
          <c:max val="450"/>
          <c:min val="0"/>
        </c:scaling>
        <c:delete val="0"/>
        <c:axPos val="l"/>
        <c:majorGridlines>
          <c:spPr>
            <a:ln>
              <a:solidFill>
                <a:srgbClr val="BFBFBF"/>
              </a:solidFill>
            </a:ln>
          </c:spPr>
        </c:majorGridlines>
        <c:title>
          <c:tx>
            <c:rich>
              <a:bodyPr rot="-5400000" vert="horz"/>
              <a:lstStyle/>
              <a:p>
                <a:pPr>
                  <a:defRPr b="0"/>
                </a:pPr>
                <a:r>
                  <a:rPr lang="en-GB" b="0"/>
                  <a:t>EASR per 100,000 population</a:t>
                </a:r>
              </a:p>
            </c:rich>
          </c:tx>
          <c:layout>
            <c:manualLayout>
              <c:xMode val="edge"/>
              <c:yMode val="edge"/>
              <c:x val="1.1968503937007909E-2"/>
              <c:y val="0.26963927779920882"/>
            </c:manualLayout>
          </c:layout>
          <c:overlay val="0"/>
        </c:title>
        <c:numFmt formatCode="General" sourceLinked="1"/>
        <c:majorTickMark val="none"/>
        <c:minorTickMark val="none"/>
        <c:tickLblPos val="nextTo"/>
        <c:spPr>
          <a:ln>
            <a:solidFill>
              <a:srgbClr val="7F7F7F"/>
            </a:solidFill>
          </a:ln>
        </c:spPr>
        <c:crossAx val="86532480"/>
        <c:crosses val="autoZero"/>
        <c:crossBetween val="between"/>
      </c:valAx>
    </c:plotArea>
    <c:legend>
      <c:legendPos val="r"/>
      <c:layout>
        <c:manualLayout>
          <c:xMode val="edge"/>
          <c:yMode val="edge"/>
          <c:x val="9.7038572924749544E-2"/>
          <c:y val="0.15788906790109486"/>
          <c:w val="0.57425989764203644"/>
          <c:h val="9.0239136774569864E-2"/>
        </c:manualLayout>
      </c:layout>
      <c:overlay val="0"/>
    </c:legend>
    <c:plotVisOnly val="1"/>
    <c:dispBlanksAs val="gap"/>
    <c:showDLblsOverMax val="0"/>
  </c:chart>
  <c:spPr>
    <a:noFill/>
    <a:ln>
      <a:noFill/>
    </a:ln>
  </c:spPr>
  <c:txPr>
    <a:bodyPr/>
    <a:lstStyle/>
    <a:p>
      <a:pPr>
        <a:defRPr sz="900">
          <a:latin typeface="Verdana" pitchFamily="34" charset="0"/>
        </a:defRPr>
      </a:pPr>
      <a:endParaRPr lang="en-US"/>
    </a:p>
  </c:txPr>
  <c:printSettings>
    <c:headerFooter/>
    <c:pageMargins b="0.75000000000000155" l="0.70000000000000062" r="0.70000000000000062" t="0.7500000000000015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C&amp;V'!A1"/><Relationship Id="rId13" Type="http://schemas.openxmlformats.org/officeDocument/2006/relationships/image" Target="../media/image7.jpeg"/><Relationship Id="rId18" Type="http://schemas.openxmlformats.org/officeDocument/2006/relationships/hyperlink" Target="#'Copy charts and tables'!A1"/><Relationship Id="rId3" Type="http://schemas.openxmlformats.org/officeDocument/2006/relationships/image" Target="../media/image2.jpeg"/><Relationship Id="rId21" Type="http://schemas.openxmlformats.org/officeDocument/2006/relationships/image" Target="../media/image11.jpeg"/><Relationship Id="rId7" Type="http://schemas.openxmlformats.org/officeDocument/2006/relationships/image" Target="../media/image4.jpeg"/><Relationship Id="rId12" Type="http://schemas.openxmlformats.org/officeDocument/2006/relationships/hyperlink" Target="#'Hywel Dda'!A1"/><Relationship Id="rId17" Type="http://schemas.openxmlformats.org/officeDocument/2006/relationships/image" Target="../media/image9.jpeg"/><Relationship Id="rId2" Type="http://schemas.openxmlformats.org/officeDocument/2006/relationships/hyperlink" Target="#ABM!A1"/><Relationship Id="rId16" Type="http://schemas.openxmlformats.org/officeDocument/2006/relationships/hyperlink" Target="#'Technical guide'!A1"/><Relationship Id="rId20" Type="http://schemas.openxmlformats.org/officeDocument/2006/relationships/hyperlink" Target="#Definition!A1"/><Relationship Id="rId1" Type="http://schemas.openxmlformats.org/officeDocument/2006/relationships/image" Target="../media/image1.jpeg"/><Relationship Id="rId6" Type="http://schemas.openxmlformats.org/officeDocument/2006/relationships/hyperlink" Target="#Betsi!A1"/><Relationship Id="rId11" Type="http://schemas.openxmlformats.org/officeDocument/2006/relationships/image" Target="../media/image6.jpeg"/><Relationship Id="rId5" Type="http://schemas.openxmlformats.org/officeDocument/2006/relationships/image" Target="../media/image3.jpeg"/><Relationship Id="rId15" Type="http://schemas.openxmlformats.org/officeDocument/2006/relationships/image" Target="../media/image8.jpeg"/><Relationship Id="rId23" Type="http://schemas.openxmlformats.org/officeDocument/2006/relationships/image" Target="../media/image12.jpeg"/><Relationship Id="rId10" Type="http://schemas.openxmlformats.org/officeDocument/2006/relationships/hyperlink" Target="#'Cwm Taf'!A1"/><Relationship Id="rId19" Type="http://schemas.openxmlformats.org/officeDocument/2006/relationships/image" Target="../media/image10.jpeg"/><Relationship Id="rId4" Type="http://schemas.openxmlformats.org/officeDocument/2006/relationships/hyperlink" Target="#'Aneurin B'!A1"/><Relationship Id="rId9" Type="http://schemas.openxmlformats.org/officeDocument/2006/relationships/image" Target="../media/image5.jpeg"/><Relationship Id="rId14" Type="http://schemas.openxmlformats.org/officeDocument/2006/relationships/hyperlink" Target="#Powys!A1"/><Relationship Id="rId22" Type="http://schemas.openxmlformats.org/officeDocument/2006/relationships/hyperlink" Target="#Wales!A1"/></Relationships>
</file>

<file path=xl/drawings/_rels/drawing1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hyperlink" Target="#Contents!A1"/><Relationship Id="rId1" Type="http://schemas.openxmlformats.org/officeDocument/2006/relationships/image" Target="../media/image1.jpeg"/><Relationship Id="rId4"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3.jpeg"/><Relationship Id="rId7" Type="http://schemas.openxmlformats.org/officeDocument/2006/relationships/chart" Target="../charts/chart13.xml"/><Relationship Id="rId2" Type="http://schemas.openxmlformats.org/officeDocument/2006/relationships/hyperlink" Target="#Contents!A1"/><Relationship Id="rId1" Type="http://schemas.openxmlformats.org/officeDocument/2006/relationships/image" Target="../media/image1.jpeg"/><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hyperlink" Target="#Contents!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3.jpeg"/><Relationship Id="rId7" Type="http://schemas.openxmlformats.org/officeDocument/2006/relationships/chart" Target="../charts/chart17.xml"/><Relationship Id="rId2" Type="http://schemas.openxmlformats.org/officeDocument/2006/relationships/hyperlink" Target="#Contents!A1"/><Relationship Id="rId1" Type="http://schemas.openxmlformats.org/officeDocument/2006/relationships/image" Target="../media/image1.jpeg"/><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hyperlink" Target="#Contents!A1"/><Relationship Id="rId1" Type="http://schemas.openxmlformats.org/officeDocument/2006/relationships/image" Target="../media/image1.jpe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13.jpeg"/><Relationship Id="rId2" Type="http://schemas.openxmlformats.org/officeDocument/2006/relationships/image" Target="../media/image15.png"/><Relationship Id="rId1" Type="http://schemas.openxmlformats.org/officeDocument/2006/relationships/image" Target="../media/image14.jpeg"/><Relationship Id="rId6" Type="http://schemas.openxmlformats.org/officeDocument/2006/relationships/hyperlink" Target="#Contents!A1"/><Relationship Id="rId5" Type="http://schemas.openxmlformats.org/officeDocument/2006/relationships/image" Target="../media/image18.png"/><Relationship Id="rId4" Type="http://schemas.openxmlformats.org/officeDocument/2006/relationships/image" Target="../media/image17.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hyperlink" Target="#Contents!A1"/><Relationship Id="rId1" Type="http://schemas.openxmlformats.org/officeDocument/2006/relationships/image" Target="../media/image1.jpe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image" Target="../media/image13.jpeg"/><Relationship Id="rId7" Type="http://schemas.openxmlformats.org/officeDocument/2006/relationships/chart" Target="../charts/chart27.xml"/><Relationship Id="rId2" Type="http://schemas.openxmlformats.org/officeDocument/2006/relationships/hyperlink" Target="#Contents!A1"/><Relationship Id="rId1" Type="http://schemas.openxmlformats.org/officeDocument/2006/relationships/image" Target="../media/image1.jpe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 Id="rId9"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hyperlink" Target="#Contents!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hyperlink" Target="#Contents!A1"/><Relationship Id="rId1" Type="http://schemas.openxmlformats.org/officeDocument/2006/relationships/image" Target="../media/image1.jpeg"/><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13.jpeg"/><Relationship Id="rId7" Type="http://schemas.openxmlformats.org/officeDocument/2006/relationships/chart" Target="../charts/chart5.xml"/><Relationship Id="rId2" Type="http://schemas.openxmlformats.org/officeDocument/2006/relationships/hyperlink" Target="#Contents!A1"/><Relationship Id="rId1" Type="http://schemas.openxmlformats.org/officeDocument/2006/relationships/image" Target="../media/image1.jpeg"/><Relationship Id="rId6" Type="http://schemas.openxmlformats.org/officeDocument/2006/relationships/chart" Target="../charts/chart4.xml"/><Relationship Id="rId5" Type="http://schemas.openxmlformats.org/officeDocument/2006/relationships/chart" Target="../charts/chart3.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524555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410755" cy="1002166"/>
        </a:xfrm>
        <a:prstGeom prst="rect">
          <a:avLst/>
        </a:prstGeom>
        <a:noFill/>
        <a:ln w="9525">
          <a:noFill/>
          <a:miter lim="800000"/>
          <a:headEnd/>
          <a:tailEnd/>
        </a:ln>
      </xdr:spPr>
    </xdr:pic>
    <xdr:clientData/>
  </xdr:twoCellAnchor>
  <xdr:twoCellAnchor editAs="oneCell">
    <xdr:from>
      <xdr:col>0</xdr:col>
      <xdr:colOff>85725</xdr:colOff>
      <xdr:row>19</xdr:row>
      <xdr:rowOff>133352</xdr:rowOff>
    </xdr:from>
    <xdr:to>
      <xdr:col>2</xdr:col>
      <xdr:colOff>501491</xdr:colOff>
      <xdr:row>22</xdr:row>
      <xdr:rowOff>76678</xdr:rowOff>
    </xdr:to>
    <xdr:pic>
      <xdr:nvPicPr>
        <xdr:cNvPr id="3" name="Picture 2" descr="ABMUHB.jpg">
          <a:hlinkClick xmlns:r="http://schemas.openxmlformats.org/officeDocument/2006/relationships" r:id="rId2" tooltip="Abertawe Bro Morgannwg UHB"/>
        </xdr:cNvPr>
        <xdr:cNvPicPr>
          <a:picLocks noChangeAspect="1"/>
        </xdr:cNvPicPr>
      </xdr:nvPicPr>
      <xdr:blipFill>
        <a:blip xmlns:r="http://schemas.openxmlformats.org/officeDocument/2006/relationships" r:embed="rId3" cstate="print"/>
        <a:stretch>
          <a:fillRect/>
        </a:stretch>
      </xdr:blipFill>
      <xdr:spPr>
        <a:xfrm>
          <a:off x="85725" y="3600452"/>
          <a:ext cx="2015966" cy="429101"/>
        </a:xfrm>
        <a:prstGeom prst="rect">
          <a:avLst/>
        </a:prstGeom>
      </xdr:spPr>
    </xdr:pic>
    <xdr:clientData/>
  </xdr:twoCellAnchor>
  <xdr:twoCellAnchor editAs="oneCell">
    <xdr:from>
      <xdr:col>8</xdr:col>
      <xdr:colOff>1102505</xdr:colOff>
      <xdr:row>19</xdr:row>
      <xdr:rowOff>102377</xdr:rowOff>
    </xdr:from>
    <xdr:to>
      <xdr:col>11</xdr:col>
      <xdr:colOff>203821</xdr:colOff>
      <xdr:row>22</xdr:row>
      <xdr:rowOff>45703</xdr:rowOff>
    </xdr:to>
    <xdr:pic>
      <xdr:nvPicPr>
        <xdr:cNvPr id="4" name="Picture 3" descr="AneurinBevanUHB.jpg">
          <a:hlinkClick xmlns:r="http://schemas.openxmlformats.org/officeDocument/2006/relationships" r:id="rId4" tooltip="Aneurin Bevan UHB"/>
        </xdr:cNvPr>
        <xdr:cNvPicPr>
          <a:picLocks noChangeAspect="1"/>
        </xdr:cNvPicPr>
      </xdr:nvPicPr>
      <xdr:blipFill>
        <a:blip xmlns:r="http://schemas.openxmlformats.org/officeDocument/2006/relationships" r:embed="rId5" cstate="print"/>
        <a:stretch>
          <a:fillRect/>
        </a:stretch>
      </xdr:blipFill>
      <xdr:spPr>
        <a:xfrm>
          <a:off x="6588905" y="3569477"/>
          <a:ext cx="2015966" cy="429101"/>
        </a:xfrm>
        <a:prstGeom prst="rect">
          <a:avLst/>
        </a:prstGeom>
      </xdr:spPr>
    </xdr:pic>
    <xdr:clientData/>
  </xdr:twoCellAnchor>
  <xdr:twoCellAnchor editAs="oneCell">
    <xdr:from>
      <xdr:col>3</xdr:col>
      <xdr:colOff>147605</xdr:colOff>
      <xdr:row>15</xdr:row>
      <xdr:rowOff>109502</xdr:rowOff>
    </xdr:from>
    <xdr:to>
      <xdr:col>5</xdr:col>
      <xdr:colOff>563371</xdr:colOff>
      <xdr:row>18</xdr:row>
      <xdr:rowOff>52828</xdr:rowOff>
    </xdr:to>
    <xdr:pic>
      <xdr:nvPicPr>
        <xdr:cNvPr id="5" name="Picture 4" descr="BetsiCadwaladrUHB.jpg">
          <a:hlinkClick xmlns:r="http://schemas.openxmlformats.org/officeDocument/2006/relationships" r:id="rId6" tooltip="Betsi Cadwaladr UHB"/>
        </xdr:cNvPr>
        <xdr:cNvPicPr>
          <a:picLocks noChangeAspect="1"/>
        </xdr:cNvPicPr>
      </xdr:nvPicPr>
      <xdr:blipFill>
        <a:blip xmlns:r="http://schemas.openxmlformats.org/officeDocument/2006/relationships" r:embed="rId7" cstate="print"/>
        <a:stretch>
          <a:fillRect/>
        </a:stretch>
      </xdr:blipFill>
      <xdr:spPr>
        <a:xfrm>
          <a:off x="2205005" y="2928902"/>
          <a:ext cx="2015966" cy="429101"/>
        </a:xfrm>
        <a:prstGeom prst="rect">
          <a:avLst/>
        </a:prstGeom>
      </xdr:spPr>
    </xdr:pic>
    <xdr:clientData/>
  </xdr:twoCellAnchor>
  <xdr:twoCellAnchor editAs="oneCell">
    <xdr:from>
      <xdr:col>3</xdr:col>
      <xdr:colOff>145205</xdr:colOff>
      <xdr:row>19</xdr:row>
      <xdr:rowOff>116627</xdr:rowOff>
    </xdr:from>
    <xdr:to>
      <xdr:col>5</xdr:col>
      <xdr:colOff>560971</xdr:colOff>
      <xdr:row>22</xdr:row>
      <xdr:rowOff>59953</xdr:rowOff>
    </xdr:to>
    <xdr:pic>
      <xdr:nvPicPr>
        <xdr:cNvPr id="6" name="Picture 5" descr="Cardiff&amp;ValeUHB.jpg">
          <a:hlinkClick xmlns:r="http://schemas.openxmlformats.org/officeDocument/2006/relationships" r:id="rId8" tooltip="Cardiff and Vale UHB"/>
        </xdr:cNvPr>
        <xdr:cNvPicPr>
          <a:picLocks noChangeAspect="1"/>
        </xdr:cNvPicPr>
      </xdr:nvPicPr>
      <xdr:blipFill>
        <a:blip xmlns:r="http://schemas.openxmlformats.org/officeDocument/2006/relationships" r:embed="rId9" cstate="print"/>
        <a:stretch>
          <a:fillRect/>
        </a:stretch>
      </xdr:blipFill>
      <xdr:spPr>
        <a:xfrm>
          <a:off x="2202605" y="3583727"/>
          <a:ext cx="2015966" cy="429101"/>
        </a:xfrm>
        <a:prstGeom prst="rect">
          <a:avLst/>
        </a:prstGeom>
      </xdr:spPr>
    </xdr:pic>
    <xdr:clientData/>
  </xdr:twoCellAnchor>
  <xdr:twoCellAnchor editAs="oneCell">
    <xdr:from>
      <xdr:col>6</xdr:col>
      <xdr:colOff>285680</xdr:colOff>
      <xdr:row>19</xdr:row>
      <xdr:rowOff>114227</xdr:rowOff>
    </xdr:from>
    <xdr:to>
      <xdr:col>8</xdr:col>
      <xdr:colOff>777646</xdr:colOff>
      <xdr:row>22</xdr:row>
      <xdr:rowOff>57553</xdr:rowOff>
    </xdr:to>
    <xdr:pic>
      <xdr:nvPicPr>
        <xdr:cNvPr id="7" name="Picture 6" descr="CwmTafUHB.jpg">
          <a:hlinkClick xmlns:r="http://schemas.openxmlformats.org/officeDocument/2006/relationships" r:id="rId10" tooltip="Cwm Taf UHB"/>
        </xdr:cNvPr>
        <xdr:cNvPicPr>
          <a:picLocks noChangeAspect="1"/>
        </xdr:cNvPicPr>
      </xdr:nvPicPr>
      <xdr:blipFill>
        <a:blip xmlns:r="http://schemas.openxmlformats.org/officeDocument/2006/relationships" r:embed="rId11" cstate="print"/>
        <a:stretch>
          <a:fillRect/>
        </a:stretch>
      </xdr:blipFill>
      <xdr:spPr>
        <a:xfrm>
          <a:off x="4400480" y="3581327"/>
          <a:ext cx="2015966" cy="429101"/>
        </a:xfrm>
        <a:prstGeom prst="rect">
          <a:avLst/>
        </a:prstGeom>
      </xdr:spPr>
    </xdr:pic>
    <xdr:clientData/>
  </xdr:twoCellAnchor>
  <xdr:twoCellAnchor editAs="oneCell">
    <xdr:from>
      <xdr:col>8</xdr:col>
      <xdr:colOff>1111955</xdr:colOff>
      <xdr:row>15</xdr:row>
      <xdr:rowOff>92777</xdr:rowOff>
    </xdr:from>
    <xdr:to>
      <xdr:col>11</xdr:col>
      <xdr:colOff>213271</xdr:colOff>
      <xdr:row>18</xdr:row>
      <xdr:rowOff>36103</xdr:rowOff>
    </xdr:to>
    <xdr:pic>
      <xdr:nvPicPr>
        <xdr:cNvPr id="8" name="Picture 7" descr="HywelDdaUHB.jpg">
          <a:hlinkClick xmlns:r="http://schemas.openxmlformats.org/officeDocument/2006/relationships" r:id="rId12" tooltip="Hywel Dda UHB"/>
        </xdr:cNvPr>
        <xdr:cNvPicPr>
          <a:picLocks noChangeAspect="1"/>
        </xdr:cNvPicPr>
      </xdr:nvPicPr>
      <xdr:blipFill>
        <a:blip xmlns:r="http://schemas.openxmlformats.org/officeDocument/2006/relationships" r:embed="rId13" cstate="print"/>
        <a:stretch>
          <a:fillRect/>
        </a:stretch>
      </xdr:blipFill>
      <xdr:spPr>
        <a:xfrm>
          <a:off x="6598355" y="2912177"/>
          <a:ext cx="2015966" cy="429101"/>
        </a:xfrm>
        <a:prstGeom prst="rect">
          <a:avLst/>
        </a:prstGeom>
      </xdr:spPr>
    </xdr:pic>
    <xdr:clientData/>
  </xdr:twoCellAnchor>
  <xdr:twoCellAnchor editAs="oneCell">
    <xdr:from>
      <xdr:col>6</xdr:col>
      <xdr:colOff>271355</xdr:colOff>
      <xdr:row>15</xdr:row>
      <xdr:rowOff>109427</xdr:rowOff>
    </xdr:from>
    <xdr:to>
      <xdr:col>8</xdr:col>
      <xdr:colOff>763321</xdr:colOff>
      <xdr:row>18</xdr:row>
      <xdr:rowOff>52753</xdr:rowOff>
    </xdr:to>
    <xdr:pic>
      <xdr:nvPicPr>
        <xdr:cNvPr id="9" name="Picture 8" descr="PowysTHB.jpg">
          <a:hlinkClick xmlns:r="http://schemas.openxmlformats.org/officeDocument/2006/relationships" r:id="rId14" tooltip="Powys tHB"/>
        </xdr:cNvPr>
        <xdr:cNvPicPr>
          <a:picLocks noChangeAspect="1"/>
        </xdr:cNvPicPr>
      </xdr:nvPicPr>
      <xdr:blipFill>
        <a:blip xmlns:r="http://schemas.openxmlformats.org/officeDocument/2006/relationships" r:embed="rId15" cstate="print"/>
        <a:stretch>
          <a:fillRect/>
        </a:stretch>
      </xdr:blipFill>
      <xdr:spPr>
        <a:xfrm>
          <a:off x="4386155" y="2928827"/>
          <a:ext cx="2015966" cy="429101"/>
        </a:xfrm>
        <a:prstGeom prst="rect">
          <a:avLst/>
        </a:prstGeom>
      </xdr:spPr>
    </xdr:pic>
    <xdr:clientData/>
  </xdr:twoCellAnchor>
  <xdr:twoCellAnchor editAs="oneCell">
    <xdr:from>
      <xdr:col>0</xdr:col>
      <xdr:colOff>66675</xdr:colOff>
      <xdr:row>9</xdr:row>
      <xdr:rowOff>95250</xdr:rowOff>
    </xdr:from>
    <xdr:to>
      <xdr:col>2</xdr:col>
      <xdr:colOff>482441</xdr:colOff>
      <xdr:row>12</xdr:row>
      <xdr:rowOff>38576</xdr:rowOff>
    </xdr:to>
    <xdr:pic>
      <xdr:nvPicPr>
        <xdr:cNvPr id="10" name="Picture 9" descr="TechnicalGuide.jpg">
          <a:hlinkClick xmlns:r="http://schemas.openxmlformats.org/officeDocument/2006/relationships" r:id="rId16" tooltip="Technical guide"/>
        </xdr:cNvPr>
        <xdr:cNvPicPr>
          <a:picLocks noChangeAspect="1"/>
        </xdr:cNvPicPr>
      </xdr:nvPicPr>
      <xdr:blipFill>
        <a:blip xmlns:r="http://schemas.openxmlformats.org/officeDocument/2006/relationships" r:embed="rId17" cstate="print"/>
        <a:stretch>
          <a:fillRect/>
        </a:stretch>
      </xdr:blipFill>
      <xdr:spPr>
        <a:xfrm>
          <a:off x="66675" y="1619250"/>
          <a:ext cx="2015966" cy="429101"/>
        </a:xfrm>
        <a:prstGeom prst="rect">
          <a:avLst/>
        </a:prstGeom>
      </xdr:spPr>
    </xdr:pic>
    <xdr:clientData/>
  </xdr:twoCellAnchor>
  <xdr:twoCellAnchor editAs="oneCell">
    <xdr:from>
      <xdr:col>6</xdr:col>
      <xdr:colOff>247650</xdr:colOff>
      <xdr:row>9</xdr:row>
      <xdr:rowOff>95250</xdr:rowOff>
    </xdr:from>
    <xdr:to>
      <xdr:col>8</xdr:col>
      <xdr:colOff>739616</xdr:colOff>
      <xdr:row>12</xdr:row>
      <xdr:rowOff>38576</xdr:rowOff>
    </xdr:to>
    <xdr:pic>
      <xdr:nvPicPr>
        <xdr:cNvPr id="11" name="Picture 10" descr="CopyingTables&amp;Charts.jpg">
          <a:hlinkClick xmlns:r="http://schemas.openxmlformats.org/officeDocument/2006/relationships" r:id="rId18" tooltip="Copying tables and charts"/>
        </xdr:cNvPr>
        <xdr:cNvPicPr>
          <a:picLocks noChangeAspect="1"/>
        </xdr:cNvPicPr>
      </xdr:nvPicPr>
      <xdr:blipFill>
        <a:blip xmlns:r="http://schemas.openxmlformats.org/officeDocument/2006/relationships" r:embed="rId19" cstate="print"/>
        <a:stretch>
          <a:fillRect/>
        </a:stretch>
      </xdr:blipFill>
      <xdr:spPr>
        <a:xfrm>
          <a:off x="4362450" y="1619250"/>
          <a:ext cx="2015966" cy="429101"/>
        </a:xfrm>
        <a:prstGeom prst="rect">
          <a:avLst/>
        </a:prstGeom>
      </xdr:spPr>
    </xdr:pic>
    <xdr:clientData/>
  </xdr:twoCellAnchor>
  <xdr:twoCellAnchor editAs="oneCell">
    <xdr:from>
      <xdr:col>3</xdr:col>
      <xdr:colOff>133349</xdr:colOff>
      <xdr:row>9</xdr:row>
      <xdr:rowOff>95250</xdr:rowOff>
    </xdr:from>
    <xdr:to>
      <xdr:col>5</xdr:col>
      <xdr:colOff>549115</xdr:colOff>
      <xdr:row>12</xdr:row>
      <xdr:rowOff>38576</xdr:rowOff>
    </xdr:to>
    <xdr:pic>
      <xdr:nvPicPr>
        <xdr:cNvPr id="12" name="Picture 11" descr="Definition.jpg">
          <a:hlinkClick xmlns:r="http://schemas.openxmlformats.org/officeDocument/2006/relationships" r:id="rId20" tooltip="Definition"/>
        </xdr:cNvPr>
        <xdr:cNvPicPr>
          <a:picLocks noChangeAspect="1"/>
        </xdr:cNvPicPr>
      </xdr:nvPicPr>
      <xdr:blipFill>
        <a:blip xmlns:r="http://schemas.openxmlformats.org/officeDocument/2006/relationships" r:embed="rId21" cstate="print"/>
        <a:stretch>
          <a:fillRect/>
        </a:stretch>
      </xdr:blipFill>
      <xdr:spPr>
        <a:xfrm>
          <a:off x="2190749" y="1619250"/>
          <a:ext cx="2015966" cy="429101"/>
        </a:xfrm>
        <a:prstGeom prst="rect">
          <a:avLst/>
        </a:prstGeom>
      </xdr:spPr>
    </xdr:pic>
    <xdr:clientData/>
  </xdr:twoCellAnchor>
  <xdr:twoCellAnchor editAs="oneCell">
    <xdr:from>
      <xdr:col>0</xdr:col>
      <xdr:colOff>85725</xdr:colOff>
      <xdr:row>15</xdr:row>
      <xdr:rowOff>104775</xdr:rowOff>
    </xdr:from>
    <xdr:to>
      <xdr:col>2</xdr:col>
      <xdr:colOff>501491</xdr:colOff>
      <xdr:row>18</xdr:row>
      <xdr:rowOff>48101</xdr:rowOff>
    </xdr:to>
    <xdr:pic>
      <xdr:nvPicPr>
        <xdr:cNvPr id="13" name="Picture 12" descr="Wales.jpg">
          <a:hlinkClick xmlns:r="http://schemas.openxmlformats.org/officeDocument/2006/relationships" r:id="rId22" tooltip="Wales"/>
        </xdr:cNvPr>
        <xdr:cNvPicPr>
          <a:picLocks noChangeAspect="1"/>
        </xdr:cNvPicPr>
      </xdr:nvPicPr>
      <xdr:blipFill>
        <a:blip xmlns:r="http://schemas.openxmlformats.org/officeDocument/2006/relationships" r:embed="rId23" cstate="print"/>
        <a:stretch>
          <a:fillRect/>
        </a:stretch>
      </xdr:blipFill>
      <xdr:spPr>
        <a:xfrm>
          <a:off x="85725" y="2924175"/>
          <a:ext cx="2015966" cy="42910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Gwynedd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Conwy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Denbighshire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Flintshire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Wrexham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86405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9</xdr:col>
      <xdr:colOff>381000</xdr:colOff>
      <xdr:row>1</xdr:row>
      <xdr:rowOff>0</xdr:rowOff>
    </xdr:from>
    <xdr:to>
      <xdr:col>11</xdr:col>
      <xdr:colOff>765810</xdr:colOff>
      <xdr:row>2</xdr:row>
      <xdr:rowOff>140970</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800600" y="161925"/>
          <a:ext cx="1423035" cy="302895"/>
        </a:xfrm>
        <a:prstGeom prst="rect">
          <a:avLst/>
        </a:prstGeom>
      </xdr:spPr>
    </xdr:pic>
    <xdr:clientData/>
  </xdr:twoCellAnchor>
  <xdr:twoCellAnchor>
    <xdr:from>
      <xdr:col>13</xdr:col>
      <xdr:colOff>0</xdr:colOff>
      <xdr:row>7</xdr:row>
      <xdr:rowOff>0</xdr:rowOff>
    </xdr:from>
    <xdr:to>
      <xdr:col>21</xdr:col>
      <xdr:colOff>409575</xdr:colOff>
      <xdr:row>24</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0.00288</cdr:y>
    </cdr:from>
    <cdr:to>
      <cdr:x>0.9951</cdr:x>
      <cdr:y>0.16226</cdr:y>
    </cdr:to>
    <cdr:sp macro="" textlink="">
      <cdr:nvSpPr>
        <cdr:cNvPr id="2" name="TextBox 1"/>
        <cdr:cNvSpPr txBox="1"/>
      </cdr:nvSpPr>
      <cdr:spPr>
        <a:xfrm xmlns:a="http://schemas.openxmlformats.org/drawingml/2006/main">
          <a:off x="0" y="9519"/>
          <a:ext cx="5867085" cy="5267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Powys THB,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86405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9</xdr:col>
      <xdr:colOff>381000</xdr:colOff>
      <xdr:row>1</xdr:row>
      <xdr:rowOff>0</xdr:rowOff>
    </xdr:from>
    <xdr:to>
      <xdr:col>11</xdr:col>
      <xdr:colOff>765810</xdr:colOff>
      <xdr:row>2</xdr:row>
      <xdr:rowOff>140970</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800600" y="161925"/>
          <a:ext cx="1423035" cy="302895"/>
        </a:xfrm>
        <a:prstGeom prst="rect">
          <a:avLst/>
        </a:prstGeom>
      </xdr:spPr>
    </xdr:pic>
    <xdr:clientData/>
  </xdr:twoCellAnchor>
  <xdr:twoCellAnchor>
    <xdr:from>
      <xdr:col>13</xdr:col>
      <xdr:colOff>0</xdr:colOff>
      <xdr:row>7</xdr:row>
      <xdr:rowOff>0</xdr:rowOff>
    </xdr:from>
    <xdr:to>
      <xdr:col>21</xdr:col>
      <xdr:colOff>409575</xdr:colOff>
      <xdr:row>24</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25</xdr:row>
      <xdr:rowOff>0</xdr:rowOff>
    </xdr:from>
    <xdr:to>
      <xdr:col>21</xdr:col>
      <xdr:colOff>409575</xdr:colOff>
      <xdr:row>41</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43</xdr:row>
      <xdr:rowOff>0</xdr:rowOff>
    </xdr:from>
    <xdr:to>
      <xdr:col>21</xdr:col>
      <xdr:colOff>409575</xdr:colOff>
      <xdr:row>60</xdr:row>
      <xdr:rowOff>28575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61</xdr:row>
      <xdr:rowOff>0</xdr:rowOff>
    </xdr:from>
    <xdr:to>
      <xdr:col>21</xdr:col>
      <xdr:colOff>409575</xdr:colOff>
      <xdr:row>77</xdr:row>
      <xdr:rowOff>47625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cdr:x>
      <cdr:y>0.00288</cdr:y>
    </cdr:from>
    <cdr:to>
      <cdr:x>0.9951</cdr:x>
      <cdr:y>0.16226</cdr:y>
    </cdr:to>
    <cdr:sp macro="" textlink="">
      <cdr:nvSpPr>
        <cdr:cNvPr id="2" name="TextBox 1"/>
        <cdr:cNvSpPr txBox="1"/>
      </cdr:nvSpPr>
      <cdr:spPr>
        <a:xfrm xmlns:a="http://schemas.openxmlformats.org/drawingml/2006/main">
          <a:off x="0" y="9519"/>
          <a:ext cx="5867085" cy="5267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Hywel Dda UHB,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Pembrokeshire</a:t>
          </a:r>
          <a:r>
            <a:rPr lang="en-GB" sz="900" b="1" baseline="0">
              <a:latin typeface="Verdana" pitchFamily="34" charset="0"/>
            </a:rPr>
            <a:t> </a:t>
          </a:r>
          <a:r>
            <a:rPr lang="en-GB" sz="900" b="1">
              <a:latin typeface="Verdana" pitchFamily="34" charset="0"/>
            </a:rPr>
            <a:t>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3286805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1</xdr:col>
      <xdr:colOff>3409950</xdr:colOff>
      <xdr:row>1</xdr:row>
      <xdr:rowOff>95250</xdr:rowOff>
    </xdr:from>
    <xdr:to>
      <xdr:col>2</xdr:col>
      <xdr:colOff>3810</xdr:colOff>
      <xdr:row>3</xdr:row>
      <xdr:rowOff>74295</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629150" y="257175"/>
          <a:ext cx="1423035" cy="30289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Ceredigion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Carmarthenshire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86405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9</xdr:col>
      <xdr:colOff>381000</xdr:colOff>
      <xdr:row>1</xdr:row>
      <xdr:rowOff>0</xdr:rowOff>
    </xdr:from>
    <xdr:to>
      <xdr:col>11</xdr:col>
      <xdr:colOff>765810</xdr:colOff>
      <xdr:row>2</xdr:row>
      <xdr:rowOff>140970</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800600" y="161925"/>
          <a:ext cx="1423035" cy="302895"/>
        </a:xfrm>
        <a:prstGeom prst="rect">
          <a:avLst/>
        </a:prstGeom>
      </xdr:spPr>
    </xdr:pic>
    <xdr:clientData/>
  </xdr:twoCellAnchor>
  <xdr:twoCellAnchor>
    <xdr:from>
      <xdr:col>13</xdr:col>
      <xdr:colOff>0</xdr:colOff>
      <xdr:row>7</xdr:row>
      <xdr:rowOff>0</xdr:rowOff>
    </xdr:from>
    <xdr:to>
      <xdr:col>21</xdr:col>
      <xdr:colOff>409575</xdr:colOff>
      <xdr:row>23</xdr:row>
      <xdr:rowOff>47625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25</xdr:row>
      <xdr:rowOff>0</xdr:rowOff>
    </xdr:from>
    <xdr:to>
      <xdr:col>21</xdr:col>
      <xdr:colOff>409575</xdr:colOff>
      <xdr:row>42</xdr:row>
      <xdr:rowOff>28575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43</xdr:row>
      <xdr:rowOff>0</xdr:rowOff>
    </xdr:from>
    <xdr:to>
      <xdr:col>21</xdr:col>
      <xdr:colOff>409575</xdr:colOff>
      <xdr:row>59</xdr:row>
      <xdr:rowOff>47625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61</xdr:row>
      <xdr:rowOff>0</xdr:rowOff>
    </xdr:from>
    <xdr:to>
      <xdr:col>21</xdr:col>
      <xdr:colOff>409575</xdr:colOff>
      <xdr:row>78</xdr:row>
      <xdr:rowOff>28575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Abertawe Bro Morgannwg UHB,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Swansea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Neath Port Talbot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Bridgend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86405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9</xdr:col>
      <xdr:colOff>381000</xdr:colOff>
      <xdr:row>1</xdr:row>
      <xdr:rowOff>9525</xdr:rowOff>
    </xdr:from>
    <xdr:to>
      <xdr:col>11</xdr:col>
      <xdr:colOff>765810</xdr:colOff>
      <xdr:row>2</xdr:row>
      <xdr:rowOff>150495</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800600" y="171450"/>
          <a:ext cx="1423035" cy="302895"/>
        </a:xfrm>
        <a:prstGeom prst="rect">
          <a:avLst/>
        </a:prstGeom>
      </xdr:spPr>
    </xdr:pic>
    <xdr:clientData/>
  </xdr:twoCellAnchor>
  <xdr:twoCellAnchor>
    <xdr:from>
      <xdr:col>13</xdr:col>
      <xdr:colOff>0</xdr:colOff>
      <xdr:row>7</xdr:row>
      <xdr:rowOff>0</xdr:rowOff>
    </xdr:from>
    <xdr:to>
      <xdr:col>21</xdr:col>
      <xdr:colOff>409575</xdr:colOff>
      <xdr:row>24</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25</xdr:row>
      <xdr:rowOff>0</xdr:rowOff>
    </xdr:from>
    <xdr:to>
      <xdr:col>21</xdr:col>
      <xdr:colOff>409575</xdr:colOff>
      <xdr:row>41</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43</xdr:row>
      <xdr:rowOff>0</xdr:rowOff>
    </xdr:from>
    <xdr:to>
      <xdr:col>21</xdr:col>
      <xdr:colOff>409575</xdr:colOff>
      <xdr:row>60</xdr:row>
      <xdr:rowOff>28575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cdr:x>
      <cdr:y>0.00288</cdr:y>
    </cdr:from>
    <cdr:to>
      <cdr:x>0.9951</cdr:x>
      <cdr:y>0.16226</cdr:y>
    </cdr:to>
    <cdr:sp macro="" textlink="">
      <cdr:nvSpPr>
        <cdr:cNvPr id="2" name="TextBox 1"/>
        <cdr:cNvSpPr txBox="1"/>
      </cdr:nvSpPr>
      <cdr:spPr>
        <a:xfrm xmlns:a="http://schemas.openxmlformats.org/drawingml/2006/main">
          <a:off x="0" y="9519"/>
          <a:ext cx="5867085" cy="5267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Cardiff and Vale UHB,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Vale of Glamorgan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523875</xdr:colOff>
      <xdr:row>4</xdr:row>
      <xdr:rowOff>133350</xdr:rowOff>
    </xdr:to>
    <xdr:pic>
      <xdr:nvPicPr>
        <xdr:cNvPr id="2" name="Picture 2" descr="PHW Observatory RGB"/>
        <xdr:cNvPicPr>
          <a:picLocks noChangeAspect="1" noChangeArrowheads="1"/>
        </xdr:cNvPicPr>
      </xdr:nvPicPr>
      <xdr:blipFill>
        <a:blip xmlns:r="http://schemas.openxmlformats.org/officeDocument/2006/relationships" r:embed="rId1" cstate="print"/>
        <a:srcRect r="16850"/>
        <a:stretch>
          <a:fillRect/>
        </a:stretch>
      </xdr:blipFill>
      <xdr:spPr bwMode="auto">
        <a:xfrm>
          <a:off x="0" y="0"/>
          <a:ext cx="2867025" cy="781050"/>
        </a:xfrm>
        <a:prstGeom prst="rect">
          <a:avLst/>
        </a:prstGeom>
        <a:noFill/>
        <a:ln w="9525">
          <a:noFill/>
          <a:miter lim="800000"/>
          <a:headEnd/>
          <a:tailEnd/>
        </a:ln>
      </xdr:spPr>
    </xdr:pic>
    <xdr:clientData/>
  </xdr:twoCellAnchor>
  <xdr:twoCellAnchor editAs="oneCell">
    <xdr:from>
      <xdr:col>9</xdr:col>
      <xdr:colOff>23533</xdr:colOff>
      <xdr:row>26</xdr:row>
      <xdr:rowOff>47626</xdr:rowOff>
    </xdr:from>
    <xdr:to>
      <xdr:col>11</xdr:col>
      <xdr:colOff>400051</xdr:colOff>
      <xdr:row>39</xdr:row>
      <xdr:rowOff>216834</xdr:rowOff>
    </xdr:to>
    <xdr:pic>
      <xdr:nvPicPr>
        <xdr:cNvPr id="3" name="Picture 8"/>
        <xdr:cNvPicPr>
          <a:picLocks noChangeAspect="1" noChangeArrowheads="1"/>
        </xdr:cNvPicPr>
      </xdr:nvPicPr>
      <xdr:blipFill>
        <a:blip xmlns:r="http://schemas.openxmlformats.org/officeDocument/2006/relationships" r:embed="rId2" cstate="print"/>
        <a:srcRect l="48224" t="7884" r="45427" b="68825"/>
        <a:stretch>
          <a:fillRect/>
        </a:stretch>
      </xdr:blipFill>
      <xdr:spPr bwMode="auto">
        <a:xfrm>
          <a:off x="5414683" y="4019551"/>
          <a:ext cx="1595718" cy="2274233"/>
        </a:xfrm>
        <a:prstGeom prst="rect">
          <a:avLst/>
        </a:prstGeom>
        <a:noFill/>
        <a:ln w="1">
          <a:noFill/>
          <a:miter lim="800000"/>
          <a:headEnd/>
          <a:tailEnd type="none" w="med" len="med"/>
        </a:ln>
        <a:effectLst/>
      </xdr:spPr>
    </xdr:pic>
    <xdr:clientData/>
  </xdr:twoCellAnchor>
  <xdr:twoCellAnchor editAs="oneCell">
    <xdr:from>
      <xdr:col>12</xdr:col>
      <xdr:colOff>47625</xdr:colOff>
      <xdr:row>26</xdr:row>
      <xdr:rowOff>47626</xdr:rowOff>
    </xdr:from>
    <xdr:to>
      <xdr:col>16</xdr:col>
      <xdr:colOff>571176</xdr:colOff>
      <xdr:row>39</xdr:row>
      <xdr:rowOff>209551</xdr:rowOff>
    </xdr:to>
    <xdr:pic>
      <xdr:nvPicPr>
        <xdr:cNvPr id="4" name="Picture 9"/>
        <xdr:cNvPicPr>
          <a:picLocks noChangeAspect="1" noChangeArrowheads="1"/>
        </xdr:cNvPicPr>
      </xdr:nvPicPr>
      <xdr:blipFill>
        <a:blip xmlns:r="http://schemas.openxmlformats.org/officeDocument/2006/relationships" r:embed="rId3" cstate="print"/>
        <a:srcRect l="53184" t="10213" r="26985" b="55283"/>
        <a:stretch>
          <a:fillRect/>
        </a:stretch>
      </xdr:blipFill>
      <xdr:spPr bwMode="auto">
        <a:xfrm>
          <a:off x="7181850" y="4019551"/>
          <a:ext cx="3371526" cy="2266950"/>
        </a:xfrm>
        <a:prstGeom prst="rect">
          <a:avLst/>
        </a:prstGeom>
        <a:noFill/>
        <a:ln w="1">
          <a:noFill/>
          <a:miter lim="800000"/>
          <a:headEnd/>
          <a:tailEnd type="none" w="med" len="med"/>
        </a:ln>
        <a:effectLst/>
      </xdr:spPr>
    </xdr:pic>
    <xdr:clientData/>
  </xdr:twoCellAnchor>
  <xdr:twoCellAnchor>
    <xdr:from>
      <xdr:col>0</xdr:col>
      <xdr:colOff>9525</xdr:colOff>
      <xdr:row>26</xdr:row>
      <xdr:rowOff>0</xdr:rowOff>
    </xdr:from>
    <xdr:to>
      <xdr:col>6</xdr:col>
      <xdr:colOff>390525</xdr:colOff>
      <xdr:row>40</xdr:row>
      <xdr:rowOff>114300</xdr:rowOff>
    </xdr:to>
    <xdr:grpSp>
      <xdr:nvGrpSpPr>
        <xdr:cNvPr id="5" name="Group 4"/>
        <xdr:cNvGrpSpPr/>
      </xdr:nvGrpSpPr>
      <xdr:grpSpPr>
        <a:xfrm>
          <a:off x="9525" y="3971925"/>
          <a:ext cx="4324350" cy="2438400"/>
          <a:chOff x="9525" y="3971925"/>
          <a:chExt cx="3943350" cy="2438400"/>
        </a:xfrm>
      </xdr:grpSpPr>
      <xdr:pic>
        <xdr:nvPicPr>
          <xdr:cNvPr id="6" name="Picture 9"/>
          <xdr:cNvPicPr>
            <a:picLocks noChangeAspect="1" noChangeArrowheads="1"/>
          </xdr:cNvPicPr>
        </xdr:nvPicPr>
        <xdr:blipFill>
          <a:blip xmlns:r="http://schemas.openxmlformats.org/officeDocument/2006/relationships" r:embed="rId4"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7" name="TextBox 6"/>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12</xdr:col>
      <xdr:colOff>85725</xdr:colOff>
      <xdr:row>1</xdr:row>
      <xdr:rowOff>28575</xdr:rowOff>
    </xdr:from>
    <xdr:to>
      <xdr:col>18</xdr:col>
      <xdr:colOff>589713</xdr:colOff>
      <xdr:row>22</xdr:row>
      <xdr:rowOff>142275</xdr:rowOff>
    </xdr:to>
    <xdr:grpSp>
      <xdr:nvGrpSpPr>
        <xdr:cNvPr id="8" name="Group 7"/>
        <xdr:cNvGrpSpPr/>
      </xdr:nvGrpSpPr>
      <xdr:grpSpPr>
        <a:xfrm>
          <a:off x="7981950" y="190500"/>
          <a:ext cx="4875963" cy="3276000"/>
          <a:chOff x="7219950" y="190500"/>
          <a:chExt cx="4571163" cy="3276000"/>
        </a:xfrm>
      </xdr:grpSpPr>
      <xdr:pic>
        <xdr:nvPicPr>
          <xdr:cNvPr id="9" name="Picture 8"/>
          <xdr:cNvPicPr>
            <a:picLocks noChangeAspect="1" noChangeArrowheads="1"/>
          </xdr:cNvPicPr>
        </xdr:nvPicPr>
        <xdr:blipFill>
          <a:blip xmlns:r="http://schemas.openxmlformats.org/officeDocument/2006/relationships" r:embed="rId5"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0" name="TextBox 9"/>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8</xdr:col>
      <xdr:colOff>0</xdr:colOff>
      <xdr:row>1</xdr:row>
      <xdr:rowOff>0</xdr:rowOff>
    </xdr:from>
    <xdr:to>
      <xdr:col>10</xdr:col>
      <xdr:colOff>51435</xdr:colOff>
      <xdr:row>2</xdr:row>
      <xdr:rowOff>140970</xdr:rowOff>
    </xdr:to>
    <xdr:pic>
      <xdr:nvPicPr>
        <xdr:cNvPr id="11" name="Picture 10" descr="BackToContents.jpg">
          <a:hlinkClick xmlns:r="http://schemas.openxmlformats.org/officeDocument/2006/relationships" r:id="rId6" tooltip="Back to contents"/>
        </xdr:cNvPr>
        <xdr:cNvPicPr>
          <a:picLocks noChangeAspect="1"/>
        </xdr:cNvPicPr>
      </xdr:nvPicPr>
      <xdr:blipFill>
        <a:blip xmlns:r="http://schemas.openxmlformats.org/officeDocument/2006/relationships" r:embed="rId7" cstate="print"/>
        <a:stretch>
          <a:fillRect/>
        </a:stretch>
      </xdr:blipFill>
      <xdr:spPr>
        <a:xfrm>
          <a:off x="5314950" y="161925"/>
          <a:ext cx="1423035" cy="302895"/>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Cardiff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86405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9</xdr:col>
      <xdr:colOff>381000</xdr:colOff>
      <xdr:row>1</xdr:row>
      <xdr:rowOff>0</xdr:rowOff>
    </xdr:from>
    <xdr:to>
      <xdr:col>11</xdr:col>
      <xdr:colOff>765810</xdr:colOff>
      <xdr:row>2</xdr:row>
      <xdr:rowOff>140970</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800600" y="161925"/>
          <a:ext cx="1423035" cy="302895"/>
        </a:xfrm>
        <a:prstGeom prst="rect">
          <a:avLst/>
        </a:prstGeom>
      </xdr:spPr>
    </xdr:pic>
    <xdr:clientData/>
  </xdr:twoCellAnchor>
  <xdr:twoCellAnchor>
    <xdr:from>
      <xdr:col>13</xdr:col>
      <xdr:colOff>0</xdr:colOff>
      <xdr:row>7</xdr:row>
      <xdr:rowOff>0</xdr:rowOff>
    </xdr:from>
    <xdr:to>
      <xdr:col>21</xdr:col>
      <xdr:colOff>409575</xdr:colOff>
      <xdr:row>24</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25</xdr:row>
      <xdr:rowOff>0</xdr:rowOff>
    </xdr:from>
    <xdr:to>
      <xdr:col>21</xdr:col>
      <xdr:colOff>409575</xdr:colOff>
      <xdr:row>41</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43</xdr:row>
      <xdr:rowOff>0</xdr:rowOff>
    </xdr:from>
    <xdr:to>
      <xdr:col>21</xdr:col>
      <xdr:colOff>409575</xdr:colOff>
      <xdr:row>60</xdr:row>
      <xdr:rowOff>28575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0.00288</cdr:y>
    </cdr:from>
    <cdr:to>
      <cdr:x>0.9951</cdr:x>
      <cdr:y>0.16226</cdr:y>
    </cdr:to>
    <cdr:sp macro="" textlink="">
      <cdr:nvSpPr>
        <cdr:cNvPr id="2" name="TextBox 1"/>
        <cdr:cNvSpPr txBox="1"/>
      </cdr:nvSpPr>
      <cdr:spPr>
        <a:xfrm xmlns:a="http://schemas.openxmlformats.org/drawingml/2006/main">
          <a:off x="0" y="9519"/>
          <a:ext cx="5867085" cy="5267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Cwm Taf UHB,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Rhondda</a:t>
          </a:r>
          <a:r>
            <a:rPr lang="en-GB" sz="900" b="1" baseline="0">
              <a:latin typeface="Verdana" pitchFamily="34" charset="0"/>
            </a:rPr>
            <a:t> Cynon Taf </a:t>
          </a:r>
          <a:r>
            <a:rPr lang="en-GB" sz="900" b="1">
              <a:latin typeface="Verdana" pitchFamily="34" charset="0"/>
            </a:rPr>
            <a:t>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Merthyr Tydfil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86405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9</xdr:col>
      <xdr:colOff>381000</xdr:colOff>
      <xdr:row>1</xdr:row>
      <xdr:rowOff>0</xdr:rowOff>
    </xdr:from>
    <xdr:to>
      <xdr:col>11</xdr:col>
      <xdr:colOff>765810</xdr:colOff>
      <xdr:row>2</xdr:row>
      <xdr:rowOff>140970</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800600" y="161925"/>
          <a:ext cx="1423035" cy="302895"/>
        </a:xfrm>
        <a:prstGeom prst="rect">
          <a:avLst/>
        </a:prstGeom>
      </xdr:spPr>
    </xdr:pic>
    <xdr:clientData/>
  </xdr:twoCellAnchor>
  <xdr:twoCellAnchor>
    <xdr:from>
      <xdr:col>13</xdr:col>
      <xdr:colOff>0</xdr:colOff>
      <xdr:row>7</xdr:row>
      <xdr:rowOff>0</xdr:rowOff>
    </xdr:from>
    <xdr:to>
      <xdr:col>21</xdr:col>
      <xdr:colOff>409575</xdr:colOff>
      <xdr:row>24</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142875</xdr:colOff>
      <xdr:row>25</xdr:row>
      <xdr:rowOff>0</xdr:rowOff>
    </xdr:from>
    <xdr:to>
      <xdr:col>21</xdr:col>
      <xdr:colOff>200025</xdr:colOff>
      <xdr:row>42</xdr:row>
      <xdr:rowOff>28575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43</xdr:row>
      <xdr:rowOff>0</xdr:rowOff>
    </xdr:from>
    <xdr:to>
      <xdr:col>21</xdr:col>
      <xdr:colOff>409575</xdr:colOff>
      <xdr:row>59</xdr:row>
      <xdr:rowOff>57150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61</xdr:row>
      <xdr:rowOff>0</xdr:rowOff>
    </xdr:from>
    <xdr:to>
      <xdr:col>21</xdr:col>
      <xdr:colOff>409575</xdr:colOff>
      <xdr:row>78</xdr:row>
      <xdr:rowOff>28575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79</xdr:row>
      <xdr:rowOff>0</xdr:rowOff>
    </xdr:from>
    <xdr:to>
      <xdr:col>21</xdr:col>
      <xdr:colOff>409575</xdr:colOff>
      <xdr:row>95</xdr:row>
      <xdr:rowOff>47625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97</xdr:row>
      <xdr:rowOff>0</xdr:rowOff>
    </xdr:from>
    <xdr:to>
      <xdr:col>21</xdr:col>
      <xdr:colOff>409575</xdr:colOff>
      <xdr:row>114</xdr:row>
      <xdr:rowOff>28575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cdr:x>
      <cdr:y>0.00288</cdr:y>
    </cdr:from>
    <cdr:to>
      <cdr:x>0.9951</cdr:x>
      <cdr:y>0.16226</cdr:y>
    </cdr:to>
    <cdr:sp macro="" textlink="">
      <cdr:nvSpPr>
        <cdr:cNvPr id="2" name="TextBox 1"/>
        <cdr:cNvSpPr txBox="1"/>
      </cdr:nvSpPr>
      <cdr:spPr>
        <a:xfrm xmlns:a="http://schemas.openxmlformats.org/drawingml/2006/main">
          <a:off x="0" y="9519"/>
          <a:ext cx="5867085" cy="5267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Aneurin Bevan UHB,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Caerphilly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Blaenau Gwent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Torfaen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457880</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6</xdr:col>
      <xdr:colOff>0</xdr:colOff>
      <xdr:row>1</xdr:row>
      <xdr:rowOff>0</xdr:rowOff>
    </xdr:from>
    <xdr:to>
      <xdr:col>7</xdr:col>
      <xdr:colOff>146685</xdr:colOff>
      <xdr:row>2</xdr:row>
      <xdr:rowOff>140970</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5476875" y="161925"/>
          <a:ext cx="1423035" cy="302895"/>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Monmouthshire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Newport local</a:t>
          </a:r>
          <a:r>
            <a:rPr lang="en-GB" sz="900" b="1" baseline="0">
              <a:latin typeface="Verdana" pitchFamily="34" charset="0"/>
            </a:rPr>
            <a:t> authority</a:t>
          </a:r>
          <a:r>
            <a:rPr lang="en-GB" sz="900" b="1">
              <a:latin typeface="Verdana" pitchFamily="34" charset="0"/>
            </a:rPr>
            <a:t>,</a:t>
          </a:r>
          <a:r>
            <a:rPr lang="en-GB" sz="900" b="1" baseline="0">
              <a:latin typeface="Verdana" pitchFamily="34" charset="0"/>
            </a:rPr>
            <a:t> </a:t>
          </a:r>
          <a:r>
            <a:rPr lang="en-GB" sz="900" b="1">
              <a:latin typeface="Verdana" pitchFamily="34" charset="0"/>
            </a:rPr>
            <a:t>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86405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9</xdr:col>
      <xdr:colOff>361950</xdr:colOff>
      <xdr:row>1</xdr:row>
      <xdr:rowOff>0</xdr:rowOff>
    </xdr:from>
    <xdr:to>
      <xdr:col>11</xdr:col>
      <xdr:colOff>746760</xdr:colOff>
      <xdr:row>2</xdr:row>
      <xdr:rowOff>140970</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781550" y="161925"/>
          <a:ext cx="1423035" cy="302895"/>
        </a:xfrm>
        <a:prstGeom prst="rect">
          <a:avLst/>
        </a:prstGeom>
      </xdr:spPr>
    </xdr:pic>
    <xdr:clientData/>
  </xdr:twoCellAnchor>
  <xdr:twoCellAnchor>
    <xdr:from>
      <xdr:col>13</xdr:col>
      <xdr:colOff>0</xdr:colOff>
      <xdr:row>8</xdr:row>
      <xdr:rowOff>0</xdr:rowOff>
    </xdr:from>
    <xdr:to>
      <xdr:col>22</xdr:col>
      <xdr:colOff>361950</xdr:colOff>
      <xdr:row>25</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0.00288</cdr:y>
    </cdr:from>
    <cdr:to>
      <cdr:x>0.9951</cdr:x>
      <cdr:y>0.16226</cdr:y>
    </cdr:to>
    <cdr:sp macro="" textlink="">
      <cdr:nvSpPr>
        <cdr:cNvPr id="2" name="TextBox 1"/>
        <cdr:cNvSpPr txBox="1"/>
      </cdr:nvSpPr>
      <cdr:spPr>
        <a:xfrm xmlns:a="http://schemas.openxmlformats.org/drawingml/2006/main">
          <a:off x="0" y="9519"/>
          <a:ext cx="5867085" cy="5267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Wales, 2003-2014</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143555</xdr:colOff>
      <xdr:row>6</xdr:row>
      <xdr:rowOff>30616</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506005" cy="1002166"/>
        </a:xfrm>
        <a:prstGeom prst="rect">
          <a:avLst/>
        </a:prstGeom>
        <a:noFill/>
        <a:ln w="9525">
          <a:noFill/>
          <a:miter lim="800000"/>
          <a:headEnd/>
          <a:tailEnd/>
        </a:ln>
      </xdr:spPr>
    </xdr:pic>
    <xdr:clientData/>
  </xdr:twoCellAnchor>
  <xdr:twoCellAnchor editAs="oneCell">
    <xdr:from>
      <xdr:col>9</xdr:col>
      <xdr:colOff>381000</xdr:colOff>
      <xdr:row>1</xdr:row>
      <xdr:rowOff>0</xdr:rowOff>
    </xdr:from>
    <xdr:to>
      <xdr:col>11</xdr:col>
      <xdr:colOff>765810</xdr:colOff>
      <xdr:row>2</xdr:row>
      <xdr:rowOff>140970</xdr:rowOff>
    </xdr:to>
    <xdr:pic>
      <xdr:nvPicPr>
        <xdr:cNvPr id="3" name="Picture 2" descr="BackTo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4743450" y="161925"/>
          <a:ext cx="1423035" cy="302895"/>
        </a:xfrm>
        <a:prstGeom prst="rect">
          <a:avLst/>
        </a:prstGeom>
      </xdr:spPr>
    </xdr:pic>
    <xdr:clientData/>
  </xdr:twoCellAnchor>
  <xdr:twoCellAnchor>
    <xdr:from>
      <xdr:col>13</xdr:col>
      <xdr:colOff>0</xdr:colOff>
      <xdr:row>7</xdr:row>
      <xdr:rowOff>0</xdr:rowOff>
    </xdr:from>
    <xdr:to>
      <xdr:col>21</xdr:col>
      <xdr:colOff>409575</xdr:colOff>
      <xdr:row>24</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25</xdr:row>
      <xdr:rowOff>0</xdr:rowOff>
    </xdr:from>
    <xdr:to>
      <xdr:col>21</xdr:col>
      <xdr:colOff>409575</xdr:colOff>
      <xdr:row>41</xdr:row>
      <xdr:rowOff>66675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43</xdr:row>
      <xdr:rowOff>0</xdr:rowOff>
    </xdr:from>
    <xdr:to>
      <xdr:col>21</xdr:col>
      <xdr:colOff>409575</xdr:colOff>
      <xdr:row>60</xdr:row>
      <xdr:rowOff>28575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61</xdr:row>
      <xdr:rowOff>0</xdr:rowOff>
    </xdr:from>
    <xdr:to>
      <xdr:col>21</xdr:col>
      <xdr:colOff>409575</xdr:colOff>
      <xdr:row>78</xdr:row>
      <xdr:rowOff>28575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79</xdr:row>
      <xdr:rowOff>0</xdr:rowOff>
    </xdr:from>
    <xdr:to>
      <xdr:col>21</xdr:col>
      <xdr:colOff>409575</xdr:colOff>
      <xdr:row>95</xdr:row>
      <xdr:rowOff>47625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97</xdr:row>
      <xdr:rowOff>0</xdr:rowOff>
    </xdr:from>
    <xdr:to>
      <xdr:col>21</xdr:col>
      <xdr:colOff>409575</xdr:colOff>
      <xdr:row>114</xdr:row>
      <xdr:rowOff>28575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115</xdr:row>
      <xdr:rowOff>0</xdr:rowOff>
    </xdr:from>
    <xdr:to>
      <xdr:col>21</xdr:col>
      <xdr:colOff>409575</xdr:colOff>
      <xdr:row>132</xdr:row>
      <xdr:rowOff>28575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0.00288</cdr:y>
    </cdr:from>
    <cdr:to>
      <cdr:x>0.9951</cdr:x>
      <cdr:y>0.16226</cdr:y>
    </cdr:to>
    <cdr:sp macro="" textlink="">
      <cdr:nvSpPr>
        <cdr:cNvPr id="2" name="TextBox 1"/>
        <cdr:cNvSpPr txBox="1"/>
      </cdr:nvSpPr>
      <cdr:spPr>
        <a:xfrm xmlns:a="http://schemas.openxmlformats.org/drawingml/2006/main">
          <a:off x="0" y="9519"/>
          <a:ext cx="5867085" cy="5267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Betsi Cadwaladr UHB, 2003-2014 </a:t>
          </a:r>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0.00288</cdr:y>
    </cdr:from>
    <cdr:to>
      <cdr:x>0.9951</cdr:x>
      <cdr:y>0.20173</cdr:y>
    </cdr:to>
    <cdr:sp macro="" textlink="">
      <cdr:nvSpPr>
        <cdr:cNvPr id="2" name="TextBox 1"/>
        <cdr:cNvSpPr txBox="1"/>
      </cdr:nvSpPr>
      <cdr:spPr>
        <a:xfrm xmlns:a="http://schemas.openxmlformats.org/drawingml/2006/main">
          <a:off x="0" y="9520"/>
          <a:ext cx="5867085" cy="657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itchFamily="34" charset="0"/>
            </a:rPr>
            <a:t>Causes of death considered avoidable, amenable &amp; preventable, European age-standardised rate (EASR) per 100,000, persons, Isle of Anglesey local</a:t>
          </a:r>
          <a:r>
            <a:rPr lang="en-GB" sz="900" b="1" baseline="0">
              <a:latin typeface="Verdana" pitchFamily="34" charset="0"/>
            </a:rPr>
            <a:t> authority</a:t>
          </a:r>
          <a:r>
            <a:rPr lang="en-GB" sz="900" b="1">
              <a:latin typeface="Verdana" pitchFamily="34" charset="0"/>
            </a:rPr>
            <a:t>,    2003-2014 </a:t>
          </a:r>
        </a:p>
        <a:p xmlns:a="http://schemas.openxmlformats.org/drawingml/2006/main">
          <a:r>
            <a:rPr lang="en-GB" sz="800" b="0">
              <a:latin typeface="Verdana" pitchFamily="34" charset="0"/>
            </a:rPr>
            <a:t>Produced by Public Health Wales Observatory, using PHM</a:t>
          </a:r>
          <a:r>
            <a:rPr lang="en-GB" sz="800" b="0" baseline="0">
              <a:latin typeface="Verdana" pitchFamily="34" charset="0"/>
            </a:rPr>
            <a:t> and MYE (ONS)</a:t>
          </a:r>
          <a:endParaRPr lang="en-GB" sz="900" b="0">
            <a:latin typeface="Verdana"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ryt6bsrvfil0001\observatory\Health%20Intelligence\Information%20services\Requests\Mortality\20151022_AvoidableMortality_LE_v1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QC"/>
      <sheetName val="QC sheet"/>
      <sheetName val="Contents"/>
      <sheetName val="Technical guide"/>
      <sheetName val="Copy tables and charts"/>
      <sheetName val="Definition"/>
      <sheetName val="Wales"/>
      <sheetName val="Betsi"/>
      <sheetName val="Powys"/>
      <sheetName val="Hywel Dda"/>
      <sheetName val="ABM"/>
      <sheetName val="C&amp;V"/>
      <sheetName val="Cwm Taf"/>
      <sheetName val="Aneurin B"/>
      <sheetName val="Avoidable SQL"/>
      <sheetName val="Avoidable_Data "/>
      <sheetName val="Avoidable SQL QC"/>
      <sheetName val="Amenable SQL"/>
      <sheetName val="Amenable_Data"/>
      <sheetName val="Amenable SQL QC"/>
      <sheetName val="Preventable SQL"/>
      <sheetName val="Preventable_Data"/>
      <sheetName val="Preventable SQL QC"/>
      <sheetName val="ONS"/>
    </sheetNames>
    <sheetDataSet>
      <sheetData sheetId="0" refreshError="1"/>
      <sheetData sheetId="1" refreshError="1"/>
      <sheetData sheetId="2" refreshError="1"/>
      <sheetData sheetId="3" refreshError="1"/>
      <sheetData sheetId="4" refreshError="1"/>
      <sheetData sheetId="5" refreshError="1"/>
      <sheetData sheetId="6">
        <row r="12">
          <cell r="A12">
            <v>2003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2">
            <v>2003</v>
          </cell>
          <cell r="B2" t="str">
            <v>Wales</v>
          </cell>
          <cell r="C2" t="str">
            <v>NULL</v>
          </cell>
          <cell r="D2" t="str">
            <v>Wales</v>
          </cell>
          <cell r="E2">
            <v>8749</v>
          </cell>
          <cell r="F2">
            <v>297.81589197885</v>
          </cell>
          <cell r="G2">
            <v>327.27205724697001</v>
          </cell>
          <cell r="H2">
            <v>320.42805751606198</v>
          </cell>
          <cell r="I2">
            <v>334.22506194320403</v>
          </cell>
          <cell r="J2">
            <v>6.8439997309083704</v>
          </cell>
          <cell r="K2">
            <v>6.9530046962337302</v>
          </cell>
        </row>
        <row r="3">
          <cell r="A3">
            <v>2004</v>
          </cell>
          <cell r="B3" t="str">
            <v>Wales</v>
          </cell>
          <cell r="C3" t="str">
            <v>NULL</v>
          </cell>
          <cell r="D3" t="str">
            <v>Wales</v>
          </cell>
          <cell r="E3">
            <v>8293</v>
          </cell>
          <cell r="F3">
            <v>280.41314360953601</v>
          </cell>
          <cell r="G3">
            <v>307.11625667577903</v>
          </cell>
          <cell r="H3">
            <v>300.51676294315001</v>
          </cell>
          <cell r="I3">
            <v>313.82373803138699</v>
          </cell>
          <cell r="J3">
            <v>6.5994937326290097</v>
          </cell>
          <cell r="K3">
            <v>6.7074813556073396</v>
          </cell>
        </row>
        <row r="4">
          <cell r="A4">
            <v>2005</v>
          </cell>
          <cell r="B4" t="str">
            <v>Wales</v>
          </cell>
          <cell r="C4" t="str">
            <v>NULL</v>
          </cell>
          <cell r="D4" t="str">
            <v>Wales</v>
          </cell>
          <cell r="E4">
            <v>8233</v>
          </cell>
          <cell r="F4">
            <v>277.269896800906</v>
          </cell>
          <cell r="G4">
            <v>301.66661523655301</v>
          </cell>
          <cell r="H4">
            <v>295.15934116512301</v>
          </cell>
          <cell r="I4">
            <v>308.28075874353999</v>
          </cell>
          <cell r="J4">
            <v>6.5072740714294399</v>
          </cell>
          <cell r="K4">
            <v>6.6141435069878298</v>
          </cell>
        </row>
        <row r="5">
          <cell r="A5">
            <v>2006</v>
          </cell>
          <cell r="B5" t="str">
            <v>Wales</v>
          </cell>
          <cell r="C5" t="str">
            <v>NULL</v>
          </cell>
          <cell r="D5" t="str">
            <v>Wales</v>
          </cell>
          <cell r="E5">
            <v>8003</v>
          </cell>
          <cell r="F5">
            <v>268.04721757409101</v>
          </cell>
          <cell r="G5">
            <v>289.70777046661698</v>
          </cell>
          <cell r="H5">
            <v>283.36872866813098</v>
          </cell>
          <cell r="I5">
            <v>296.15241785506498</v>
          </cell>
          <cell r="J5">
            <v>6.3390417984853098</v>
          </cell>
          <cell r="K5">
            <v>6.4446473884481197</v>
          </cell>
        </row>
        <row r="6">
          <cell r="A6">
            <v>2007</v>
          </cell>
          <cell r="B6" t="str">
            <v>Wales</v>
          </cell>
          <cell r="C6" t="str">
            <v>NULL</v>
          </cell>
          <cell r="D6" t="str">
            <v>Wales</v>
          </cell>
          <cell r="E6">
            <v>8197</v>
          </cell>
          <cell r="F6">
            <v>272.66083646370498</v>
          </cell>
          <cell r="G6">
            <v>292.24075425805302</v>
          </cell>
          <cell r="H6">
            <v>285.92090499468497</v>
          </cell>
          <cell r="I6">
            <v>298.66462460441602</v>
          </cell>
          <cell r="J6">
            <v>6.3198492633680399</v>
          </cell>
          <cell r="K6">
            <v>6.4238703463626097</v>
          </cell>
        </row>
        <row r="7">
          <cell r="A7">
            <v>2008</v>
          </cell>
          <cell r="B7" t="str">
            <v>Wales</v>
          </cell>
          <cell r="C7" t="str">
            <v>NULL</v>
          </cell>
          <cell r="D7" t="str">
            <v>Wales</v>
          </cell>
          <cell r="E7">
            <v>8028</v>
          </cell>
          <cell r="F7">
            <v>265.31238815189198</v>
          </cell>
          <cell r="G7">
            <v>281.91309796419802</v>
          </cell>
          <cell r="H7">
            <v>275.75121773285503</v>
          </cell>
          <cell r="I7">
            <v>288.17747092113399</v>
          </cell>
          <cell r="J7">
            <v>6.1618802313433303</v>
          </cell>
          <cell r="K7">
            <v>6.2643729569360298</v>
          </cell>
        </row>
        <row r="8">
          <cell r="A8">
            <v>2009</v>
          </cell>
          <cell r="B8" t="str">
            <v>Wales</v>
          </cell>
          <cell r="C8" t="str">
            <v>NULL</v>
          </cell>
          <cell r="D8" t="str">
            <v>Wales</v>
          </cell>
          <cell r="E8">
            <v>7854</v>
          </cell>
          <cell r="F8">
            <v>258.45116214174197</v>
          </cell>
          <cell r="G8">
            <v>271.38432391273602</v>
          </cell>
          <cell r="H8">
            <v>265.39067499635098</v>
          </cell>
          <cell r="I8">
            <v>277.47877578977</v>
          </cell>
          <cell r="J8">
            <v>5.9936489163848101</v>
          </cell>
          <cell r="K8">
            <v>6.0944518770346603</v>
          </cell>
        </row>
        <row r="9">
          <cell r="A9">
            <v>2010</v>
          </cell>
          <cell r="B9" t="str">
            <v>Wales</v>
          </cell>
          <cell r="C9" t="str">
            <v>NULL</v>
          </cell>
          <cell r="D9" t="str">
            <v>Wales</v>
          </cell>
          <cell r="E9">
            <v>7657</v>
          </cell>
          <cell r="F9">
            <v>251.05156737555899</v>
          </cell>
          <cell r="G9">
            <v>261.54382005647602</v>
          </cell>
          <cell r="H9">
            <v>255.695657856948</v>
          </cell>
          <cell r="I9">
            <v>267.49160743085599</v>
          </cell>
          <cell r="J9">
            <v>5.8481621995283302</v>
          </cell>
          <cell r="K9">
            <v>5.9477873743800798</v>
          </cell>
        </row>
        <row r="10">
          <cell r="A10">
            <v>2011</v>
          </cell>
          <cell r="B10" t="str">
            <v>Wales</v>
          </cell>
          <cell r="C10" t="str">
            <v>NULL</v>
          </cell>
          <cell r="D10" t="str">
            <v>Wales</v>
          </cell>
          <cell r="E10">
            <v>7470</v>
          </cell>
          <cell r="F10">
            <v>243.81821279618001</v>
          </cell>
          <cell r="G10">
            <v>252.72974700221499</v>
          </cell>
          <cell r="H10">
            <v>247.008356962558</v>
          </cell>
          <cell r="I10">
            <v>258.54982657605001</v>
          </cell>
          <cell r="J10">
            <v>5.7213900396567103</v>
          </cell>
          <cell r="K10">
            <v>5.82007957383522</v>
          </cell>
        </row>
        <row r="11">
          <cell r="A11">
            <v>2012</v>
          </cell>
          <cell r="B11" t="str">
            <v>Wales</v>
          </cell>
          <cell r="C11" t="str">
            <v>NULL</v>
          </cell>
          <cell r="D11" t="str">
            <v>Wales</v>
          </cell>
          <cell r="E11">
            <v>7485</v>
          </cell>
          <cell r="F11">
            <v>243.48851212416599</v>
          </cell>
          <cell r="G11">
            <v>249.355502857624</v>
          </cell>
          <cell r="H11">
            <v>243.71705009607399</v>
          </cell>
          <cell r="I11">
            <v>255.09111611907201</v>
          </cell>
          <cell r="J11">
            <v>5.6384527615500097</v>
          </cell>
          <cell r="K11">
            <v>5.7356132614481803</v>
          </cell>
        </row>
        <row r="12">
          <cell r="A12">
            <v>2013</v>
          </cell>
          <cell r="B12" t="str">
            <v>Wales</v>
          </cell>
          <cell r="C12" t="str">
            <v>NULL</v>
          </cell>
          <cell r="D12" t="str">
            <v>Wales</v>
          </cell>
          <cell r="E12">
            <v>7599</v>
          </cell>
          <cell r="F12">
            <v>246.527719201716</v>
          </cell>
          <cell r="G12">
            <v>249.35754039800199</v>
          </cell>
          <cell r="H12">
            <v>243.761585411607</v>
          </cell>
          <cell r="I12">
            <v>255.04919067519899</v>
          </cell>
          <cell r="J12">
            <v>5.5959549863953804</v>
          </cell>
          <cell r="K12">
            <v>5.6916502771965698</v>
          </cell>
        </row>
        <row r="13">
          <cell r="A13">
            <v>2014</v>
          </cell>
          <cell r="B13" t="str">
            <v>Wales</v>
          </cell>
          <cell r="C13" t="str">
            <v>NULL</v>
          </cell>
          <cell r="D13" t="str">
            <v>Wales</v>
          </cell>
          <cell r="E13">
            <v>7366</v>
          </cell>
          <cell r="F13">
            <v>238.22491070608501</v>
          </cell>
          <cell r="G13">
            <v>238.09982520689201</v>
          </cell>
          <cell r="H13">
            <v>232.675229005473</v>
          </cell>
          <cell r="I13">
            <v>243.61865603365101</v>
          </cell>
          <cell r="J13">
            <v>5.42459620141915</v>
          </cell>
          <cell r="K13">
            <v>5.5188308267590598</v>
          </cell>
        </row>
        <row r="14">
          <cell r="A14">
            <v>2003</v>
          </cell>
          <cell r="B14" t="str">
            <v>7A1</v>
          </cell>
          <cell r="C14" t="str">
            <v>NULL</v>
          </cell>
          <cell r="D14" t="str">
            <v>Betsi Cadwaladr UHB</v>
          </cell>
          <cell r="E14">
            <v>1972</v>
          </cell>
          <cell r="F14">
            <v>294.604494959455</v>
          </cell>
          <cell r="G14">
            <v>308.79694502653803</v>
          </cell>
          <cell r="H14">
            <v>295.28399255056399</v>
          </cell>
          <cell r="I14">
            <v>322.76766533840902</v>
          </cell>
          <cell r="J14">
            <v>13.512952475973901</v>
          </cell>
          <cell r="K14">
            <v>13.9707203118713</v>
          </cell>
        </row>
        <row r="15">
          <cell r="A15">
            <v>2004</v>
          </cell>
          <cell r="B15" t="str">
            <v>7A1</v>
          </cell>
          <cell r="C15" t="str">
            <v>NULL</v>
          </cell>
          <cell r="D15" t="str">
            <v>Betsi Cadwaladr UHB</v>
          </cell>
          <cell r="E15">
            <v>1915</v>
          </cell>
          <cell r="F15">
            <v>284.78292551625299</v>
          </cell>
          <cell r="G15">
            <v>296.805119065329</v>
          </cell>
          <cell r="H15">
            <v>283.61915004841802</v>
          </cell>
          <cell r="I15">
            <v>310.44450249437398</v>
          </cell>
          <cell r="J15">
            <v>13.185969016911301</v>
          </cell>
          <cell r="K15">
            <v>13.639383429044299</v>
          </cell>
        </row>
        <row r="16">
          <cell r="A16">
            <v>2005</v>
          </cell>
          <cell r="B16" t="str">
            <v>7A1</v>
          </cell>
          <cell r="C16" t="str">
            <v>NULL</v>
          </cell>
          <cell r="D16" t="str">
            <v>Betsi Cadwaladr UHB</v>
          </cell>
          <cell r="E16">
            <v>1995</v>
          </cell>
          <cell r="F16">
            <v>296.33392600118498</v>
          </cell>
          <cell r="G16">
            <v>305.84343108426299</v>
          </cell>
          <cell r="H16">
            <v>292.52196337627601</v>
          </cell>
          <cell r="I16">
            <v>319.61352275977799</v>
          </cell>
          <cell r="J16">
            <v>13.321467707987599</v>
          </cell>
          <cell r="K16">
            <v>13.7700916755146</v>
          </cell>
        </row>
        <row r="17">
          <cell r="A17">
            <v>2006</v>
          </cell>
          <cell r="B17" t="str">
            <v>7A1</v>
          </cell>
          <cell r="C17" t="str">
            <v>NULL</v>
          </cell>
          <cell r="D17" t="str">
            <v>Betsi Cadwaladr UHB</v>
          </cell>
          <cell r="E17">
            <v>1903</v>
          </cell>
          <cell r="F17">
            <v>281.55844002124599</v>
          </cell>
          <cell r="G17">
            <v>289.08941047098602</v>
          </cell>
          <cell r="H17">
            <v>276.19768907701399</v>
          </cell>
          <cell r="I17">
            <v>302.42585010942099</v>
          </cell>
          <cell r="J17">
            <v>12.8917213939721</v>
          </cell>
          <cell r="K17">
            <v>13.3364396384353</v>
          </cell>
        </row>
        <row r="18">
          <cell r="A18">
            <v>2007</v>
          </cell>
          <cell r="B18" t="str">
            <v>7A1</v>
          </cell>
          <cell r="C18" t="str">
            <v>NULL</v>
          </cell>
          <cell r="D18" t="str">
            <v>Betsi Cadwaladr UHB</v>
          </cell>
          <cell r="E18">
            <v>1905</v>
          </cell>
          <cell r="F18">
            <v>280.35938983200498</v>
          </cell>
          <cell r="G18">
            <v>284.63848891664298</v>
          </cell>
          <cell r="H18">
            <v>271.948340513066</v>
          </cell>
          <cell r="I18">
            <v>297.76616781569902</v>
          </cell>
          <cell r="J18">
            <v>12.6901484035773</v>
          </cell>
          <cell r="K18">
            <v>13.1276788990551</v>
          </cell>
        </row>
        <row r="19">
          <cell r="A19">
            <v>2008</v>
          </cell>
          <cell r="B19" t="str">
            <v>7A1</v>
          </cell>
          <cell r="C19" t="str">
            <v>NULL</v>
          </cell>
          <cell r="D19" t="str">
            <v>Betsi Cadwaladr UHB</v>
          </cell>
          <cell r="E19">
            <v>1956</v>
          </cell>
          <cell r="F19">
            <v>286.532951289398</v>
          </cell>
          <cell r="G19">
            <v>287.13922499364998</v>
          </cell>
          <cell r="H19">
            <v>274.49913648874298</v>
          </cell>
          <cell r="I19">
            <v>300.20929235122202</v>
          </cell>
          <cell r="J19">
            <v>12.640088504906799</v>
          </cell>
          <cell r="K19">
            <v>13.070067357572</v>
          </cell>
        </row>
        <row r="20">
          <cell r="A20">
            <v>2009</v>
          </cell>
          <cell r="B20" t="str">
            <v>7A1</v>
          </cell>
          <cell r="C20" t="str">
            <v>NULL</v>
          </cell>
          <cell r="D20" t="str">
            <v>Betsi Cadwaladr UHB</v>
          </cell>
          <cell r="E20">
            <v>1927</v>
          </cell>
          <cell r="F20">
            <v>281.48851477193898</v>
          </cell>
          <cell r="G20">
            <v>277.23775757749098</v>
          </cell>
          <cell r="H20">
            <v>264.94219873842599</v>
          </cell>
          <cell r="I20">
            <v>289.95476979950701</v>
          </cell>
          <cell r="J20">
            <v>12.2955588390643</v>
          </cell>
          <cell r="K20">
            <v>12.717012222016001</v>
          </cell>
        </row>
        <row r="21">
          <cell r="A21">
            <v>2010</v>
          </cell>
          <cell r="B21" t="str">
            <v>7A1</v>
          </cell>
          <cell r="C21" t="str">
            <v>NULL</v>
          </cell>
          <cell r="D21" t="str">
            <v>Betsi Cadwaladr UHB</v>
          </cell>
          <cell r="E21">
            <v>1817</v>
          </cell>
          <cell r="F21">
            <v>264.90317256903597</v>
          </cell>
          <cell r="G21">
            <v>259.207734654989</v>
          </cell>
          <cell r="H21">
            <v>247.37146519159299</v>
          </cell>
          <cell r="I21">
            <v>271.462049008669</v>
          </cell>
          <cell r="J21">
            <v>11.8362694633967</v>
          </cell>
          <cell r="K21">
            <v>12.2543143536797</v>
          </cell>
        </row>
        <row r="22">
          <cell r="A22">
            <v>2011</v>
          </cell>
          <cell r="B22" t="str">
            <v>7A1</v>
          </cell>
          <cell r="C22" t="str">
            <v>NULL</v>
          </cell>
          <cell r="D22" t="str">
            <v>Betsi Cadwaladr UHB</v>
          </cell>
          <cell r="E22">
            <v>1688</v>
          </cell>
          <cell r="F22">
            <v>245.200220215364</v>
          </cell>
          <cell r="G22">
            <v>238.89483233471199</v>
          </cell>
          <cell r="H22">
            <v>227.582407521862</v>
          </cell>
          <cell r="I22">
            <v>250.62208728826701</v>
          </cell>
          <cell r="J22">
            <v>11.312424812849301</v>
          </cell>
          <cell r="K22">
            <v>11.7272549535551</v>
          </cell>
        </row>
        <row r="23">
          <cell r="A23">
            <v>2012</v>
          </cell>
          <cell r="B23" t="str">
            <v>7A1</v>
          </cell>
          <cell r="C23" t="str">
            <v>NULL</v>
          </cell>
          <cell r="D23" t="str">
            <v>Betsi Cadwaladr UHB</v>
          </cell>
          <cell r="E23">
            <v>1765</v>
          </cell>
          <cell r="F23">
            <v>255.63630991521299</v>
          </cell>
          <cell r="G23">
            <v>246.194442438377</v>
          </cell>
          <cell r="H23">
            <v>234.78301398795099</v>
          </cell>
          <cell r="I23">
            <v>258.014920624605</v>
          </cell>
          <cell r="J23">
            <v>11.4114284504262</v>
          </cell>
          <cell r="K23">
            <v>11.820478186228099</v>
          </cell>
        </row>
        <row r="24">
          <cell r="A24">
            <v>2013</v>
          </cell>
          <cell r="B24" t="str">
            <v>7A1</v>
          </cell>
          <cell r="C24" t="str">
            <v>NULL</v>
          </cell>
          <cell r="D24" t="str">
            <v>Betsi Cadwaladr UHB</v>
          </cell>
          <cell r="E24">
            <v>1757</v>
          </cell>
          <cell r="F24">
            <v>253.906870948256</v>
          </cell>
          <cell r="G24">
            <v>241.40174777051701</v>
          </cell>
          <cell r="H24">
            <v>230.18137685921499</v>
          </cell>
          <cell r="I24">
            <v>253.02525245824401</v>
          </cell>
          <cell r="J24">
            <v>11.2203709113023</v>
          </cell>
          <cell r="K24">
            <v>11.6235046877272</v>
          </cell>
        </row>
        <row r="25">
          <cell r="A25">
            <v>2014</v>
          </cell>
          <cell r="B25" t="str">
            <v>7A1</v>
          </cell>
          <cell r="C25" t="str">
            <v>NULL</v>
          </cell>
          <cell r="D25" t="str">
            <v>Betsi Cadwaladr UHB</v>
          </cell>
          <cell r="E25">
            <v>1780</v>
          </cell>
          <cell r="F25">
            <v>256.47010682412201</v>
          </cell>
          <cell r="G25">
            <v>241.67745664438101</v>
          </cell>
          <cell r="H25">
            <v>230.51405318295099</v>
          </cell>
          <cell r="I25">
            <v>253.23929656221901</v>
          </cell>
          <cell r="J25">
            <v>11.1634034614297</v>
          </cell>
          <cell r="K25">
            <v>11.561839917837901</v>
          </cell>
        </row>
        <row r="26">
          <cell r="A26">
            <v>2003</v>
          </cell>
          <cell r="B26" t="str">
            <v>7A7</v>
          </cell>
          <cell r="C26" t="str">
            <v>NULL</v>
          </cell>
          <cell r="D26" t="str">
            <v>Powys tHB</v>
          </cell>
          <cell r="E26">
            <v>353</v>
          </cell>
          <cell r="F26">
            <v>275.147121867571</v>
          </cell>
          <cell r="G26">
            <v>273.91150421096501</v>
          </cell>
          <cell r="H26">
            <v>245.86112088206499</v>
          </cell>
          <cell r="I26">
            <v>304.26559358656698</v>
          </cell>
          <cell r="J26">
            <v>28.050383328900001</v>
          </cell>
          <cell r="K26">
            <v>30.354089375602101</v>
          </cell>
        </row>
        <row r="27">
          <cell r="A27">
            <v>2004</v>
          </cell>
          <cell r="B27" t="str">
            <v>7A7</v>
          </cell>
          <cell r="C27" t="str">
            <v>NULL</v>
          </cell>
          <cell r="D27" t="str">
            <v>Powys tHB</v>
          </cell>
          <cell r="E27">
            <v>339</v>
          </cell>
          <cell r="F27">
            <v>261.63867621635001</v>
          </cell>
          <cell r="G27">
            <v>254.45975625735599</v>
          </cell>
          <cell r="H27">
            <v>227.94936148528001</v>
          </cell>
          <cell r="I27">
            <v>283.19388928770297</v>
          </cell>
          <cell r="J27">
            <v>26.510394772076001</v>
          </cell>
          <cell r="K27">
            <v>28.734133030346801</v>
          </cell>
        </row>
        <row r="28">
          <cell r="A28">
            <v>2005</v>
          </cell>
          <cell r="B28" t="str">
            <v>7A7</v>
          </cell>
          <cell r="C28" t="str">
            <v>NULL</v>
          </cell>
          <cell r="D28" t="str">
            <v>Powys tHB</v>
          </cell>
          <cell r="E28">
            <v>342</v>
          </cell>
          <cell r="F28">
            <v>262.65263804623299</v>
          </cell>
          <cell r="G28">
            <v>253.82372014799401</v>
          </cell>
          <cell r="H28">
            <v>227.460176718079</v>
          </cell>
          <cell r="I28">
            <v>282.38852735233701</v>
          </cell>
          <cell r="J28">
            <v>26.3635434299152</v>
          </cell>
          <cell r="K28">
            <v>28.564807204343101</v>
          </cell>
        </row>
        <row r="29">
          <cell r="A29">
            <v>2006</v>
          </cell>
          <cell r="B29" t="str">
            <v>7A7</v>
          </cell>
          <cell r="C29" t="str">
            <v>NULL</v>
          </cell>
          <cell r="D29" t="str">
            <v>Powys tHB</v>
          </cell>
          <cell r="E29">
            <v>320</v>
          </cell>
          <cell r="F29">
            <v>244.20583499316999</v>
          </cell>
          <cell r="G29">
            <v>233.84142352295899</v>
          </cell>
          <cell r="H29">
            <v>208.71902564051001</v>
          </cell>
          <cell r="I29">
            <v>261.13565090881002</v>
          </cell>
          <cell r="J29">
            <v>25.122397882449</v>
          </cell>
          <cell r="K29">
            <v>27.294227385851698</v>
          </cell>
        </row>
        <row r="30">
          <cell r="A30">
            <v>2007</v>
          </cell>
          <cell r="B30" t="str">
            <v>7A7</v>
          </cell>
          <cell r="C30" t="str">
            <v>NULL</v>
          </cell>
          <cell r="D30" t="str">
            <v>Powys tHB</v>
          </cell>
          <cell r="E30">
            <v>300</v>
          </cell>
          <cell r="F30">
            <v>227.30372323498699</v>
          </cell>
          <cell r="G30">
            <v>213.605627220527</v>
          </cell>
          <cell r="H30">
            <v>189.97561366173599</v>
          </cell>
          <cell r="I30">
            <v>239.34865975308799</v>
          </cell>
          <cell r="J30">
            <v>23.630013558791099</v>
          </cell>
          <cell r="K30">
            <v>25.743032532560999</v>
          </cell>
        </row>
        <row r="31">
          <cell r="A31">
            <v>2008</v>
          </cell>
          <cell r="B31" t="str">
            <v>7A7</v>
          </cell>
          <cell r="C31" t="str">
            <v>NULL</v>
          </cell>
          <cell r="D31" t="str">
            <v>Powys tHB</v>
          </cell>
          <cell r="E31">
            <v>301</v>
          </cell>
          <cell r="F31">
            <v>226.545741918489</v>
          </cell>
          <cell r="G31">
            <v>209.88095041014799</v>
          </cell>
          <cell r="H31">
            <v>186.608645241528</v>
          </cell>
          <cell r="I31">
            <v>235.23066275133701</v>
          </cell>
          <cell r="J31">
            <v>23.272305168619901</v>
          </cell>
          <cell r="K31">
            <v>25.349712341189001</v>
          </cell>
        </row>
        <row r="32">
          <cell r="A32">
            <v>2009</v>
          </cell>
          <cell r="B32" t="str">
            <v>7A7</v>
          </cell>
          <cell r="C32" t="str">
            <v>NULL</v>
          </cell>
          <cell r="D32" t="str">
            <v>Powys tHB</v>
          </cell>
          <cell r="E32">
            <v>303</v>
          </cell>
          <cell r="F32">
            <v>227.665489518371</v>
          </cell>
          <cell r="G32">
            <v>210.73132164935001</v>
          </cell>
          <cell r="H32">
            <v>187.40927898995201</v>
          </cell>
          <cell r="I32">
            <v>236.12800119195899</v>
          </cell>
          <cell r="J32">
            <v>23.322042659397301</v>
          </cell>
          <cell r="K32">
            <v>25.3966795426098</v>
          </cell>
        </row>
        <row r="33">
          <cell r="A33">
            <v>2010</v>
          </cell>
          <cell r="B33" t="str">
            <v>7A7</v>
          </cell>
          <cell r="C33" t="str">
            <v>NULL</v>
          </cell>
          <cell r="D33" t="str">
            <v>Powys tHB</v>
          </cell>
          <cell r="E33">
            <v>307</v>
          </cell>
          <cell r="F33">
            <v>231.03899817878099</v>
          </cell>
          <cell r="G33">
            <v>207.237248418718</v>
          </cell>
          <cell r="H33">
            <v>184.395942928301</v>
          </cell>
          <cell r="I33">
            <v>232.09651731458499</v>
          </cell>
          <cell r="J33">
            <v>22.841305490416801</v>
          </cell>
          <cell r="K33">
            <v>24.859268895867299</v>
          </cell>
        </row>
        <row r="34">
          <cell r="A34">
            <v>2011</v>
          </cell>
          <cell r="B34" t="str">
            <v>7A7</v>
          </cell>
          <cell r="C34" t="str">
            <v>NULL</v>
          </cell>
          <cell r="D34" t="str">
            <v>Powys tHB</v>
          </cell>
          <cell r="E34">
            <v>333</v>
          </cell>
          <cell r="F34">
            <v>250.24235182722001</v>
          </cell>
          <cell r="G34">
            <v>221.797770421895</v>
          </cell>
          <cell r="H34">
            <v>198.35965481835299</v>
          </cell>
          <cell r="I34">
            <v>247.22035040738899</v>
          </cell>
          <cell r="J34">
            <v>23.438115603542499</v>
          </cell>
          <cell r="K34">
            <v>25.422579985493801</v>
          </cell>
        </row>
        <row r="35">
          <cell r="A35">
            <v>2012</v>
          </cell>
          <cell r="B35" t="str">
            <v>7A7</v>
          </cell>
          <cell r="C35" t="str">
            <v>NULL</v>
          </cell>
          <cell r="D35" t="str">
            <v>Powys tHB</v>
          </cell>
          <cell r="E35">
            <v>299</v>
          </cell>
          <cell r="F35">
            <v>224.89319453637401</v>
          </cell>
          <cell r="G35">
            <v>198.60723396412601</v>
          </cell>
          <cell r="H35">
            <v>176.473937233687</v>
          </cell>
          <cell r="I35">
            <v>222.723177348614</v>
          </cell>
          <cell r="J35">
            <v>22.133296730439099</v>
          </cell>
          <cell r="K35">
            <v>24.115943384487601</v>
          </cell>
        </row>
        <row r="36">
          <cell r="A36">
            <v>2013</v>
          </cell>
          <cell r="B36" t="str">
            <v>7A7</v>
          </cell>
          <cell r="C36" t="str">
            <v>NULL</v>
          </cell>
          <cell r="D36" t="str">
            <v>Powys tHB</v>
          </cell>
          <cell r="E36">
            <v>315</v>
          </cell>
          <cell r="F36">
            <v>237.36859952526299</v>
          </cell>
          <cell r="G36">
            <v>202.907349363017</v>
          </cell>
          <cell r="H36">
            <v>180.84477165800701</v>
          </cell>
          <cell r="I36">
            <v>226.89301781732499</v>
          </cell>
          <cell r="J36">
            <v>22.062577705009598</v>
          </cell>
          <cell r="K36">
            <v>23.985668454308001</v>
          </cell>
        </row>
        <row r="37">
          <cell r="A37">
            <v>2014</v>
          </cell>
          <cell r="B37" t="str">
            <v>7A7</v>
          </cell>
          <cell r="C37" t="str">
            <v>NULL</v>
          </cell>
          <cell r="D37" t="str">
            <v>Powys tHB</v>
          </cell>
          <cell r="E37">
            <v>308</v>
          </cell>
          <cell r="F37">
            <v>232.146221970982</v>
          </cell>
          <cell r="G37">
            <v>194.828754034177</v>
          </cell>
          <cell r="H37">
            <v>173.32677999720701</v>
          </cell>
          <cell r="I37">
            <v>218.22713320518</v>
          </cell>
          <cell r="J37">
            <v>21.501974036969798</v>
          </cell>
          <cell r="K37">
            <v>23.398379171003398</v>
          </cell>
        </row>
        <row r="38">
          <cell r="A38">
            <v>2003</v>
          </cell>
          <cell r="B38" t="str">
            <v>7A2</v>
          </cell>
          <cell r="C38" t="str">
            <v>NULL</v>
          </cell>
          <cell r="D38" t="str">
            <v>Hywel Dda UHB</v>
          </cell>
          <cell r="E38">
            <v>1128</v>
          </cell>
          <cell r="F38">
            <v>307.47340273291502</v>
          </cell>
          <cell r="G38">
            <v>312.22733302888599</v>
          </cell>
          <cell r="H38">
            <v>294.20975186723098</v>
          </cell>
          <cell r="I38">
            <v>331.05679286953801</v>
          </cell>
          <cell r="J38">
            <v>18.017581161655901</v>
          </cell>
          <cell r="K38">
            <v>18.8294598406519</v>
          </cell>
        </row>
        <row r="39">
          <cell r="A39">
            <v>2004</v>
          </cell>
          <cell r="B39" t="str">
            <v>7A2</v>
          </cell>
          <cell r="C39" t="str">
            <v>NULL</v>
          </cell>
          <cell r="D39" t="str">
            <v>Hywel Dda UHB</v>
          </cell>
          <cell r="E39">
            <v>1077</v>
          </cell>
          <cell r="F39">
            <v>291.32516432686799</v>
          </cell>
          <cell r="G39">
            <v>293.157704393762</v>
          </cell>
          <cell r="H39">
            <v>275.83999379801401</v>
          </cell>
          <cell r="I39">
            <v>311.274479332895</v>
          </cell>
          <cell r="J39">
            <v>17.317710595748402</v>
          </cell>
          <cell r="K39">
            <v>18.116774939132998</v>
          </cell>
        </row>
        <row r="40">
          <cell r="A40">
            <v>2005</v>
          </cell>
          <cell r="B40" t="str">
            <v>7A2</v>
          </cell>
          <cell r="C40" t="str">
            <v>NULL</v>
          </cell>
          <cell r="D40" t="str">
            <v>Hywel Dda UHB</v>
          </cell>
          <cell r="E40">
            <v>1066</v>
          </cell>
          <cell r="F40">
            <v>287.39505766773198</v>
          </cell>
          <cell r="G40">
            <v>286.90337973931901</v>
          </cell>
          <cell r="H40">
            <v>269.855942352949</v>
          </cell>
          <cell r="I40">
            <v>304.74156107080103</v>
          </cell>
          <cell r="J40">
            <v>17.047437386370099</v>
          </cell>
          <cell r="K40">
            <v>17.838181331481199</v>
          </cell>
        </row>
        <row r="41">
          <cell r="A41">
            <v>2006</v>
          </cell>
          <cell r="B41" t="str">
            <v>7A2</v>
          </cell>
          <cell r="C41" t="str">
            <v>NULL</v>
          </cell>
          <cell r="D41" t="str">
            <v>Hywel Dda UHB</v>
          </cell>
          <cell r="E41">
            <v>985</v>
          </cell>
          <cell r="F41">
            <v>263.98730716866203</v>
          </cell>
          <cell r="G41">
            <v>260.30949456642497</v>
          </cell>
          <cell r="H41">
            <v>244.22681401778999</v>
          </cell>
          <cell r="I41">
            <v>277.16902755842898</v>
          </cell>
          <cell r="J41">
            <v>16.082680548634301</v>
          </cell>
          <cell r="K41">
            <v>16.8595329920045</v>
          </cell>
        </row>
        <row r="42">
          <cell r="A42">
            <v>2007</v>
          </cell>
          <cell r="B42" t="str">
            <v>7A2</v>
          </cell>
          <cell r="C42" t="str">
            <v>NULL</v>
          </cell>
          <cell r="D42" t="str">
            <v>Hywel Dda UHB</v>
          </cell>
          <cell r="E42">
            <v>995</v>
          </cell>
          <cell r="F42">
            <v>264.430743063676</v>
          </cell>
          <cell r="G42">
            <v>258.75200171634702</v>
          </cell>
          <cell r="H42">
            <v>242.839036480462</v>
          </cell>
          <cell r="I42">
            <v>275.42964777855099</v>
          </cell>
          <cell r="J42">
            <v>15.9129652358844</v>
          </cell>
          <cell r="K42">
            <v>16.677646062204499</v>
          </cell>
        </row>
        <row r="43">
          <cell r="A43">
            <v>2008</v>
          </cell>
          <cell r="B43" t="str">
            <v>7A2</v>
          </cell>
          <cell r="C43" t="str">
            <v>NULL</v>
          </cell>
          <cell r="D43" t="str">
            <v>Hywel Dda UHB</v>
          </cell>
          <cell r="E43">
            <v>1069</v>
          </cell>
          <cell r="F43">
            <v>282.33964217610202</v>
          </cell>
          <cell r="G43">
            <v>274.58410958463799</v>
          </cell>
          <cell r="H43">
            <v>258.262600492236</v>
          </cell>
          <cell r="I43">
            <v>291.66160059100798</v>
          </cell>
          <cell r="J43">
            <v>16.321509092402302</v>
          </cell>
          <cell r="K43">
            <v>17.0774910063699</v>
          </cell>
        </row>
        <row r="44">
          <cell r="A44">
            <v>2009</v>
          </cell>
          <cell r="B44" t="str">
            <v>7A2</v>
          </cell>
          <cell r="C44" t="str">
            <v>NULL</v>
          </cell>
          <cell r="D44" t="str">
            <v>Hywel Dda UHB</v>
          </cell>
          <cell r="E44">
            <v>985</v>
          </cell>
          <cell r="F44">
            <v>259.85949120303098</v>
          </cell>
          <cell r="G44">
            <v>248.309167526718</v>
          </cell>
          <cell r="H44">
            <v>232.94978007083901</v>
          </cell>
          <cell r="I44">
            <v>264.41046971737501</v>
          </cell>
          <cell r="J44">
            <v>15.3593874558787</v>
          </cell>
          <cell r="K44">
            <v>16.1013021906573</v>
          </cell>
        </row>
        <row r="45">
          <cell r="A45">
            <v>2010</v>
          </cell>
          <cell r="B45" t="str">
            <v>7A2</v>
          </cell>
          <cell r="C45" t="str">
            <v>NULL</v>
          </cell>
          <cell r="D45" t="str">
            <v>Hywel Dda UHB</v>
          </cell>
          <cell r="E45">
            <v>929</v>
          </cell>
          <cell r="F45">
            <v>244.348294953905</v>
          </cell>
          <cell r="G45">
            <v>233.45395813854799</v>
          </cell>
          <cell r="H45">
            <v>218.58400275389201</v>
          </cell>
          <cell r="I45">
            <v>249.06409728007799</v>
          </cell>
          <cell r="J45">
            <v>14.869955384656</v>
          </cell>
          <cell r="K45">
            <v>15.6101391415301</v>
          </cell>
        </row>
        <row r="46">
          <cell r="A46">
            <v>2011</v>
          </cell>
          <cell r="B46" t="str">
            <v>7A2</v>
          </cell>
          <cell r="C46" t="str">
            <v>NULL</v>
          </cell>
          <cell r="D46" t="str">
            <v>Hywel Dda UHB</v>
          </cell>
          <cell r="E46">
            <v>908</v>
          </cell>
          <cell r="F46">
            <v>237.77912205034701</v>
          </cell>
          <cell r="G46">
            <v>225.19970817909001</v>
          </cell>
          <cell r="H46">
            <v>210.68452081601399</v>
          </cell>
          <cell r="I46">
            <v>240.4459552152</v>
          </cell>
          <cell r="J46">
            <v>14.515187363075301</v>
          </cell>
          <cell r="K46">
            <v>15.2462470361102</v>
          </cell>
        </row>
        <row r="47">
          <cell r="A47">
            <v>2012</v>
          </cell>
          <cell r="B47" t="str">
            <v>7A2</v>
          </cell>
          <cell r="C47" t="str">
            <v>NULL</v>
          </cell>
          <cell r="D47" t="str">
            <v>Hywel Dda UHB</v>
          </cell>
          <cell r="E47">
            <v>896</v>
          </cell>
          <cell r="F47">
            <v>233.699706310414</v>
          </cell>
          <cell r="G47">
            <v>220.34873248532099</v>
          </cell>
          <cell r="H47">
            <v>206.04139001064701</v>
          </cell>
          <cell r="I47">
            <v>235.38160860514699</v>
          </cell>
          <cell r="J47">
            <v>14.3073424746739</v>
          </cell>
          <cell r="K47">
            <v>15.0328761198266</v>
          </cell>
        </row>
        <row r="48">
          <cell r="A48">
            <v>2013</v>
          </cell>
          <cell r="B48" t="str">
            <v>7A2</v>
          </cell>
          <cell r="C48" t="str">
            <v>NULL</v>
          </cell>
          <cell r="D48" t="str">
            <v>Hywel Dda UHB</v>
          </cell>
          <cell r="E48">
            <v>957</v>
          </cell>
          <cell r="F48">
            <v>249.27977161075901</v>
          </cell>
          <cell r="G48">
            <v>231.535904241662</v>
          </cell>
          <cell r="H48">
            <v>216.96392073243399</v>
          </cell>
          <cell r="I48">
            <v>246.82226390427201</v>
          </cell>
          <cell r="J48">
            <v>14.571983509228801</v>
          </cell>
          <cell r="K48">
            <v>15.286359662609801</v>
          </cell>
        </row>
        <row r="49">
          <cell r="A49">
            <v>2014</v>
          </cell>
          <cell r="B49" t="str">
            <v>7A2</v>
          </cell>
          <cell r="C49" t="str">
            <v>NULL</v>
          </cell>
          <cell r="D49" t="str">
            <v>Hywel Dda UHB</v>
          </cell>
          <cell r="E49">
            <v>856</v>
          </cell>
          <cell r="F49">
            <v>222.92305248327401</v>
          </cell>
          <cell r="G49">
            <v>202.54436134941199</v>
          </cell>
          <cell r="H49">
            <v>189.078430536159</v>
          </cell>
          <cell r="I49">
            <v>216.70937560238701</v>
          </cell>
          <cell r="J49">
            <v>13.465930813253101</v>
          </cell>
          <cell r="K49">
            <v>14.165014252974901</v>
          </cell>
        </row>
        <row r="50">
          <cell r="A50">
            <v>2003</v>
          </cell>
          <cell r="B50" t="str">
            <v>7A3</v>
          </cell>
          <cell r="C50" t="str">
            <v>NULL</v>
          </cell>
          <cell r="D50" t="str">
            <v>ABM UHB</v>
          </cell>
          <cell r="E50">
            <v>1574</v>
          </cell>
          <cell r="F50">
            <v>318.87199538101601</v>
          </cell>
          <cell r="G50">
            <v>347.083824587023</v>
          </cell>
          <cell r="H50">
            <v>330.103318357055</v>
          </cell>
          <cell r="I50">
            <v>364.70962749932897</v>
          </cell>
          <cell r="J50">
            <v>16.980506229967599</v>
          </cell>
          <cell r="K50">
            <v>17.625802912305701</v>
          </cell>
        </row>
        <row r="51">
          <cell r="A51">
            <v>2004</v>
          </cell>
          <cell r="B51" t="str">
            <v>7A3</v>
          </cell>
          <cell r="C51" t="str">
            <v>NULL</v>
          </cell>
          <cell r="D51" t="str">
            <v>ABM UHB</v>
          </cell>
          <cell r="E51">
            <v>1494</v>
          </cell>
          <cell r="F51">
            <v>300.44221715899101</v>
          </cell>
          <cell r="G51">
            <v>328.27473050864</v>
          </cell>
          <cell r="H51">
            <v>311.78422076123201</v>
          </cell>
          <cell r="I51">
            <v>345.40882932404998</v>
          </cell>
          <cell r="J51">
            <v>16.4905097474077</v>
          </cell>
          <cell r="K51">
            <v>17.1340988154097</v>
          </cell>
        </row>
        <row r="52">
          <cell r="A52">
            <v>2005</v>
          </cell>
          <cell r="B52" t="str">
            <v>7A3</v>
          </cell>
          <cell r="C52" t="str">
            <v>NULL</v>
          </cell>
          <cell r="D52" t="str">
            <v>ABM UHB</v>
          </cell>
          <cell r="E52">
            <v>1392</v>
          </cell>
          <cell r="F52">
            <v>278.45012102178401</v>
          </cell>
          <cell r="G52">
            <v>303.61371298561102</v>
          </cell>
          <cell r="H52">
            <v>287.819984425565</v>
          </cell>
          <cell r="I52">
            <v>320.04651192880499</v>
          </cell>
          <cell r="J52">
            <v>15.7937285600461</v>
          </cell>
          <cell r="K52">
            <v>16.4327989431943</v>
          </cell>
        </row>
        <row r="53">
          <cell r="A53">
            <v>2006</v>
          </cell>
          <cell r="B53" t="str">
            <v>7A3</v>
          </cell>
          <cell r="C53" t="str">
            <v>NULL</v>
          </cell>
          <cell r="D53" t="str">
            <v>ABM UHB</v>
          </cell>
          <cell r="E53">
            <v>1433</v>
          </cell>
          <cell r="F53">
            <v>284.73215704975399</v>
          </cell>
          <cell r="G53">
            <v>308.21705128924498</v>
          </cell>
          <cell r="H53">
            <v>292.40976517355801</v>
          </cell>
          <cell r="I53">
            <v>324.65453887781399</v>
          </cell>
          <cell r="J53">
            <v>15.807286115687001</v>
          </cell>
          <cell r="K53">
            <v>16.437487588569098</v>
          </cell>
        </row>
        <row r="54">
          <cell r="A54">
            <v>2007</v>
          </cell>
          <cell r="B54" t="str">
            <v>7A3</v>
          </cell>
          <cell r="C54" t="str">
            <v>NULL</v>
          </cell>
          <cell r="D54" t="str">
            <v>ABM UHB</v>
          </cell>
          <cell r="E54">
            <v>1410</v>
          </cell>
          <cell r="F54">
            <v>277.90589042229902</v>
          </cell>
          <cell r="G54">
            <v>299.71638150527298</v>
          </cell>
          <cell r="H54">
            <v>284.21264481106601</v>
          </cell>
          <cell r="I54">
            <v>315.843349048189</v>
          </cell>
          <cell r="J54">
            <v>15.5037366942066</v>
          </cell>
          <cell r="K54">
            <v>16.126967542916098</v>
          </cell>
        </row>
        <row r="55">
          <cell r="A55">
            <v>2008</v>
          </cell>
          <cell r="B55" t="str">
            <v>7A3</v>
          </cell>
          <cell r="C55" t="str">
            <v>NULL</v>
          </cell>
          <cell r="D55" t="str">
            <v>ABM UHB</v>
          </cell>
          <cell r="E55">
            <v>1317</v>
          </cell>
          <cell r="F55">
            <v>257.83337738231597</v>
          </cell>
          <cell r="G55">
            <v>275.09229847538199</v>
          </cell>
          <cell r="H55">
            <v>260.37567894262099</v>
          </cell>
          <cell r="I55">
            <v>290.42150620363901</v>
          </cell>
          <cell r="J55">
            <v>14.7166195327609</v>
          </cell>
          <cell r="K55">
            <v>15.3292077282574</v>
          </cell>
        </row>
        <row r="56">
          <cell r="A56">
            <v>2009</v>
          </cell>
          <cell r="B56" t="str">
            <v>7A3</v>
          </cell>
          <cell r="C56" t="str">
            <v>NULL</v>
          </cell>
          <cell r="D56" t="str">
            <v>ABM UHB</v>
          </cell>
          <cell r="E56">
            <v>1421</v>
          </cell>
          <cell r="F56">
            <v>277.04071387211701</v>
          </cell>
          <cell r="G56">
            <v>294.19308755634501</v>
          </cell>
          <cell r="H56">
            <v>279.04084257874399</v>
          </cell>
          <cell r="I56">
            <v>309.952020021024</v>
          </cell>
          <cell r="J56">
            <v>15.1522449776004</v>
          </cell>
          <cell r="K56">
            <v>15.7589324646794</v>
          </cell>
        </row>
        <row r="57">
          <cell r="A57">
            <v>2010</v>
          </cell>
          <cell r="B57" t="str">
            <v>7A3</v>
          </cell>
          <cell r="C57" t="str">
            <v>NULL</v>
          </cell>
          <cell r="D57" t="str">
            <v>ABM UHB</v>
          </cell>
          <cell r="E57">
            <v>1309</v>
          </cell>
          <cell r="F57">
            <v>253.967638042761</v>
          </cell>
          <cell r="G57">
            <v>266.82095044741902</v>
          </cell>
          <cell r="H57">
            <v>252.51177675094701</v>
          </cell>
          <cell r="I57">
            <v>281.72761095606802</v>
          </cell>
          <cell r="J57">
            <v>14.3091736964722</v>
          </cell>
          <cell r="K57">
            <v>14.9066605086492</v>
          </cell>
        </row>
        <row r="58">
          <cell r="A58">
            <v>2011</v>
          </cell>
          <cell r="B58" t="str">
            <v>7A3</v>
          </cell>
          <cell r="C58" t="str">
            <v>NULL</v>
          </cell>
          <cell r="D58" t="str">
            <v>ABM UHB</v>
          </cell>
          <cell r="E58">
            <v>1437</v>
          </cell>
          <cell r="F58">
            <v>277.42330317135202</v>
          </cell>
          <cell r="G58">
            <v>290.44363487407799</v>
          </cell>
          <cell r="H58">
            <v>275.56662899904597</v>
          </cell>
          <cell r="I58">
            <v>305.91290996096001</v>
          </cell>
          <cell r="J58">
            <v>14.877005875031299</v>
          </cell>
          <cell r="K58">
            <v>15.469275086882099</v>
          </cell>
        </row>
        <row r="59">
          <cell r="A59">
            <v>2012</v>
          </cell>
          <cell r="B59" t="str">
            <v>7A3</v>
          </cell>
          <cell r="C59" t="str">
            <v>NULL</v>
          </cell>
          <cell r="D59" t="str">
            <v>ABM UHB</v>
          </cell>
          <cell r="E59">
            <v>1391</v>
          </cell>
          <cell r="F59">
            <v>267.76725231529201</v>
          </cell>
          <cell r="G59">
            <v>276.60705539232401</v>
          </cell>
          <cell r="H59">
            <v>262.21439629290802</v>
          </cell>
          <cell r="I59">
            <v>291.58230655807398</v>
          </cell>
          <cell r="J59">
            <v>14.3926590994159</v>
          </cell>
          <cell r="K59">
            <v>14.9752511657501</v>
          </cell>
        </row>
        <row r="60">
          <cell r="A60">
            <v>2013</v>
          </cell>
          <cell r="B60" t="str">
            <v>7A3</v>
          </cell>
          <cell r="C60" t="str">
            <v>NULL</v>
          </cell>
          <cell r="D60" t="str">
            <v>ABM UHB</v>
          </cell>
          <cell r="E60">
            <v>1360</v>
          </cell>
          <cell r="F60">
            <v>261.181847861574</v>
          </cell>
          <cell r="G60">
            <v>267.58442745754201</v>
          </cell>
          <cell r="H60">
            <v>253.50704004504601</v>
          </cell>
          <cell r="I60">
            <v>282.23824759786999</v>
          </cell>
          <cell r="J60">
            <v>14.0773874124964</v>
          </cell>
          <cell r="K60">
            <v>14.653820140327801</v>
          </cell>
        </row>
        <row r="61">
          <cell r="A61">
            <v>2014</v>
          </cell>
          <cell r="B61" t="str">
            <v>7A3</v>
          </cell>
          <cell r="C61" t="str">
            <v>NULL</v>
          </cell>
          <cell r="D61" t="str">
            <v>ABM UHB</v>
          </cell>
          <cell r="E61">
            <v>1317</v>
          </cell>
          <cell r="F61">
            <v>251.81596211097099</v>
          </cell>
          <cell r="G61">
            <v>255.20011923729899</v>
          </cell>
          <cell r="H61">
            <v>241.56540110776299</v>
          </cell>
          <cell r="I61">
            <v>269.40239076158502</v>
          </cell>
          <cell r="J61">
            <v>13.634718129535701</v>
          </cell>
          <cell r="K61">
            <v>14.2022715242865</v>
          </cell>
        </row>
        <row r="62">
          <cell r="A62">
            <v>2003</v>
          </cell>
          <cell r="B62" t="str">
            <v>7A4</v>
          </cell>
          <cell r="C62" t="str">
            <v>NULL</v>
          </cell>
          <cell r="D62" t="str">
            <v>Cardiff and Vale UHB</v>
          </cell>
          <cell r="E62">
            <v>1105</v>
          </cell>
          <cell r="F62">
            <v>254.47577989342</v>
          </cell>
          <cell r="G62">
            <v>324.38637158704802</v>
          </cell>
          <cell r="H62">
            <v>305.36127229758802</v>
          </cell>
          <cell r="I62">
            <v>344.27784516978801</v>
          </cell>
          <cell r="J62">
            <v>19.025099289460002</v>
          </cell>
          <cell r="K62">
            <v>19.8914735827396</v>
          </cell>
        </row>
        <row r="63">
          <cell r="A63">
            <v>2004</v>
          </cell>
          <cell r="B63" t="str">
            <v>7A4</v>
          </cell>
          <cell r="C63" t="str">
            <v>NULL</v>
          </cell>
          <cell r="D63" t="str">
            <v>Cardiff and Vale UHB</v>
          </cell>
          <cell r="E63">
            <v>1020</v>
          </cell>
          <cell r="F63">
            <v>232.24043715847</v>
          </cell>
          <cell r="G63">
            <v>295.22650839947198</v>
          </cell>
          <cell r="H63">
            <v>277.20951095432002</v>
          </cell>
          <cell r="I63">
            <v>314.09834167396298</v>
          </cell>
          <cell r="J63">
            <v>18.0169974451528</v>
          </cell>
          <cell r="K63">
            <v>18.871833274490701</v>
          </cell>
        </row>
        <row r="64">
          <cell r="A64">
            <v>2005</v>
          </cell>
          <cell r="B64" t="str">
            <v>7A4</v>
          </cell>
          <cell r="C64" t="str">
            <v>NULL</v>
          </cell>
          <cell r="D64" t="str">
            <v>Cardiff and Vale UHB</v>
          </cell>
          <cell r="E64">
            <v>1015</v>
          </cell>
          <cell r="F64">
            <v>228.66643537188099</v>
          </cell>
          <cell r="G64">
            <v>293.46259542929198</v>
          </cell>
          <cell r="H64">
            <v>275.50949968087201</v>
          </cell>
          <cell r="I64">
            <v>312.26964491633299</v>
          </cell>
          <cell r="J64">
            <v>17.953095748420701</v>
          </cell>
          <cell r="K64">
            <v>18.8070494870401</v>
          </cell>
        </row>
        <row r="65">
          <cell r="A65">
            <v>2006</v>
          </cell>
          <cell r="B65" t="str">
            <v>7A4</v>
          </cell>
          <cell r="C65" t="str">
            <v>NULL</v>
          </cell>
          <cell r="D65" t="str">
            <v>Cardiff and Vale UHB</v>
          </cell>
          <cell r="E65">
            <v>1004</v>
          </cell>
          <cell r="F65">
            <v>224.40367628652101</v>
          </cell>
          <cell r="G65">
            <v>287.198450147367</v>
          </cell>
          <cell r="H65">
            <v>269.50212784475298</v>
          </cell>
          <cell r="I65">
            <v>305.741231005972</v>
          </cell>
          <cell r="J65">
            <v>17.6963223026146</v>
          </cell>
          <cell r="K65">
            <v>18.542780858605099</v>
          </cell>
        </row>
        <row r="66">
          <cell r="A66">
            <v>2007</v>
          </cell>
          <cell r="B66" t="str">
            <v>7A4</v>
          </cell>
          <cell r="C66" t="str">
            <v>NULL</v>
          </cell>
          <cell r="D66" t="str">
            <v>Cardiff and Vale UHB</v>
          </cell>
          <cell r="E66">
            <v>1060</v>
          </cell>
          <cell r="F66">
            <v>234.03278225236701</v>
          </cell>
          <cell r="G66">
            <v>293.71180010550501</v>
          </cell>
          <cell r="H66">
            <v>276.06558374121499</v>
          </cell>
          <cell r="I66">
            <v>312.17890670650701</v>
          </cell>
          <cell r="J66">
            <v>17.6462163642904</v>
          </cell>
          <cell r="K66">
            <v>18.467106601001898</v>
          </cell>
        </row>
        <row r="67">
          <cell r="A67">
            <v>2008</v>
          </cell>
          <cell r="B67" t="str">
            <v>7A4</v>
          </cell>
          <cell r="C67" t="str">
            <v>NULL</v>
          </cell>
          <cell r="D67" t="str">
            <v>Cardiff and Vale UHB</v>
          </cell>
          <cell r="E67">
            <v>994</v>
          </cell>
          <cell r="F67">
            <v>216.792474640297</v>
          </cell>
          <cell r="G67">
            <v>277.37671249709001</v>
          </cell>
          <cell r="H67">
            <v>260.20596831472898</v>
          </cell>
          <cell r="I67">
            <v>295.37300457101298</v>
          </cell>
          <cell r="J67">
            <v>17.170744182360501</v>
          </cell>
          <cell r="K67">
            <v>17.996292073923101</v>
          </cell>
        </row>
        <row r="68">
          <cell r="A68">
            <v>2009</v>
          </cell>
          <cell r="B68" t="str">
            <v>7A4</v>
          </cell>
          <cell r="C68" t="str">
            <v>NULL</v>
          </cell>
          <cell r="D68" t="str">
            <v>Cardiff and Vale UHB</v>
          </cell>
          <cell r="E68">
            <v>956</v>
          </cell>
          <cell r="F68">
            <v>206.11532971984701</v>
          </cell>
          <cell r="G68">
            <v>257.072527711634</v>
          </cell>
          <cell r="H68">
            <v>240.83582765683801</v>
          </cell>
          <cell r="I68">
            <v>274.10564221969202</v>
          </cell>
          <cell r="J68">
            <v>16.236700054796</v>
          </cell>
          <cell r="K68">
            <v>17.0331145080584</v>
          </cell>
        </row>
        <row r="69">
          <cell r="A69">
            <v>2010</v>
          </cell>
          <cell r="B69" t="str">
            <v>7A4</v>
          </cell>
          <cell r="C69" t="str">
            <v>NULL</v>
          </cell>
          <cell r="D69" t="str">
            <v>Cardiff and Vale UHB</v>
          </cell>
          <cell r="E69">
            <v>1023</v>
          </cell>
          <cell r="F69">
            <v>218.665902867879</v>
          </cell>
          <cell r="G69">
            <v>272.721219882941</v>
          </cell>
          <cell r="H69">
            <v>256.06621712234897</v>
          </cell>
          <cell r="I69">
            <v>290.16524770146702</v>
          </cell>
          <cell r="J69">
            <v>16.655002760592598</v>
          </cell>
          <cell r="K69">
            <v>17.444027818526202</v>
          </cell>
        </row>
        <row r="70">
          <cell r="A70">
            <v>2011</v>
          </cell>
          <cell r="B70" t="str">
            <v>7A4</v>
          </cell>
          <cell r="C70" t="str">
            <v>NULL</v>
          </cell>
          <cell r="D70" t="str">
            <v>Cardiff and Vale UHB</v>
          </cell>
          <cell r="E70">
            <v>857</v>
          </cell>
          <cell r="F70">
            <v>181.52126255769201</v>
          </cell>
          <cell r="G70">
            <v>225.50113179228501</v>
          </cell>
          <cell r="H70">
            <v>210.494074770537</v>
          </cell>
          <cell r="I70">
            <v>241.28681226638301</v>
          </cell>
          <cell r="J70">
            <v>15.0070570217481</v>
          </cell>
          <cell r="K70">
            <v>15.7856804740979</v>
          </cell>
        </row>
        <row r="71">
          <cell r="A71">
            <v>2012</v>
          </cell>
          <cell r="B71" t="str">
            <v>7A4</v>
          </cell>
          <cell r="C71" t="str">
            <v>NULL</v>
          </cell>
          <cell r="D71" t="str">
            <v>Cardiff and Vale UHB</v>
          </cell>
          <cell r="E71">
            <v>881</v>
          </cell>
          <cell r="F71">
            <v>185.347257870421</v>
          </cell>
          <cell r="G71">
            <v>227.622756241725</v>
          </cell>
          <cell r="H71">
            <v>212.675975843298</v>
          </cell>
          <cell r="I71">
            <v>243.33410077254501</v>
          </cell>
          <cell r="J71">
            <v>14.946780398427</v>
          </cell>
          <cell r="K71">
            <v>15.71134453082</v>
          </cell>
        </row>
        <row r="72">
          <cell r="A72">
            <v>2013</v>
          </cell>
          <cell r="B72" t="str">
            <v>7A4</v>
          </cell>
          <cell r="C72" t="str">
            <v>NULL</v>
          </cell>
          <cell r="D72" t="str">
            <v>Cardiff and Vale UHB</v>
          </cell>
          <cell r="E72">
            <v>948</v>
          </cell>
          <cell r="F72">
            <v>197.96645846776499</v>
          </cell>
          <cell r="G72">
            <v>242.60079227481799</v>
          </cell>
          <cell r="H72">
            <v>227.25642314727699</v>
          </cell>
          <cell r="I72">
            <v>258.70106087317902</v>
          </cell>
          <cell r="J72">
            <v>15.3443691275418</v>
          </cell>
          <cell r="K72">
            <v>16.100268598361001</v>
          </cell>
        </row>
        <row r="73">
          <cell r="A73">
            <v>2014</v>
          </cell>
          <cell r="B73" t="str">
            <v>7A4</v>
          </cell>
          <cell r="C73" t="str">
            <v>NULL</v>
          </cell>
          <cell r="D73" t="str">
            <v>Cardiff and Vale UHB</v>
          </cell>
          <cell r="E73">
            <v>928</v>
          </cell>
          <cell r="F73">
            <v>192.53950898275701</v>
          </cell>
          <cell r="G73">
            <v>233.68032867239901</v>
          </cell>
          <cell r="H73">
            <v>218.77149957700101</v>
          </cell>
          <cell r="I73">
            <v>249.33168712935799</v>
          </cell>
          <cell r="J73">
            <v>14.908829095398801</v>
          </cell>
          <cell r="K73">
            <v>15.651358456958301</v>
          </cell>
        </row>
        <row r="74">
          <cell r="A74">
            <v>2003</v>
          </cell>
          <cell r="B74" t="str">
            <v>7A5</v>
          </cell>
          <cell r="C74" t="str">
            <v>NULL</v>
          </cell>
          <cell r="D74" t="str">
            <v>Cwm Taf UHB</v>
          </cell>
          <cell r="E74">
            <v>980</v>
          </cell>
          <cell r="F74">
            <v>339.90482664853801</v>
          </cell>
          <cell r="G74">
            <v>388.36846787099103</v>
          </cell>
          <cell r="H74">
            <v>364.29782840904102</v>
          </cell>
          <cell r="I74">
            <v>413.60484795539298</v>
          </cell>
          <cell r="J74">
            <v>24.0706394619496</v>
          </cell>
          <cell r="K74">
            <v>25.2363800844021</v>
          </cell>
        </row>
        <row r="75">
          <cell r="A75">
            <v>2004</v>
          </cell>
          <cell r="B75" t="str">
            <v>7A5</v>
          </cell>
          <cell r="C75" t="str">
            <v>NULL</v>
          </cell>
          <cell r="D75" t="str">
            <v>Cwm Taf UHB</v>
          </cell>
          <cell r="E75">
            <v>856</v>
          </cell>
          <cell r="F75">
            <v>295.18157460059098</v>
          </cell>
          <cell r="G75">
            <v>339.68599034569598</v>
          </cell>
          <cell r="H75">
            <v>317.16706430086703</v>
          </cell>
          <cell r="I75">
            <v>363.37398583671398</v>
          </cell>
          <cell r="J75">
            <v>22.5189260448292</v>
          </cell>
          <cell r="K75">
            <v>23.687995491017499</v>
          </cell>
        </row>
        <row r="76">
          <cell r="A76">
            <v>2005</v>
          </cell>
          <cell r="B76" t="str">
            <v>7A5</v>
          </cell>
          <cell r="C76" t="str">
            <v>NULL</v>
          </cell>
          <cell r="D76" t="str">
            <v>Cwm Taf UHB</v>
          </cell>
          <cell r="E76">
            <v>907</v>
          </cell>
          <cell r="F76">
            <v>312.40420350705602</v>
          </cell>
          <cell r="G76">
            <v>354.20687503499499</v>
          </cell>
          <cell r="H76">
            <v>331.38680501104602</v>
          </cell>
          <cell r="I76">
            <v>378.17693223752798</v>
          </cell>
          <cell r="J76">
            <v>22.820070023948901</v>
          </cell>
          <cell r="K76">
            <v>23.9700572025328</v>
          </cell>
        </row>
        <row r="77">
          <cell r="A77">
            <v>2006</v>
          </cell>
          <cell r="B77" t="str">
            <v>7A5</v>
          </cell>
          <cell r="C77" t="str">
            <v>NULL</v>
          </cell>
          <cell r="D77" t="str">
            <v>Cwm Taf UHB</v>
          </cell>
          <cell r="E77">
            <v>863</v>
          </cell>
          <cell r="F77">
            <v>296.44133003572398</v>
          </cell>
          <cell r="G77">
            <v>333.51810733862902</v>
          </cell>
          <cell r="H77">
            <v>311.49044906773202</v>
          </cell>
          <cell r="I77">
            <v>356.68455286676698</v>
          </cell>
          <cell r="J77">
            <v>22.027658270896399</v>
          </cell>
          <cell r="K77">
            <v>23.166445528137999</v>
          </cell>
        </row>
        <row r="78">
          <cell r="A78">
            <v>2007</v>
          </cell>
          <cell r="B78" t="str">
            <v>7A5</v>
          </cell>
          <cell r="C78" t="str">
            <v>NULL</v>
          </cell>
          <cell r="D78" t="str">
            <v>Cwm Taf UHB</v>
          </cell>
          <cell r="E78">
            <v>958</v>
          </cell>
          <cell r="F78">
            <v>328.48267065326201</v>
          </cell>
          <cell r="G78">
            <v>363.78454333017203</v>
          </cell>
          <cell r="H78">
            <v>340.96606295686502</v>
          </cell>
          <cell r="I78">
            <v>387.72107609743802</v>
          </cell>
          <cell r="J78">
            <v>22.818480373306699</v>
          </cell>
          <cell r="K78">
            <v>23.936532767266701</v>
          </cell>
        </row>
        <row r="79">
          <cell r="A79">
            <v>2008</v>
          </cell>
          <cell r="B79" t="str">
            <v>7A5</v>
          </cell>
          <cell r="C79" t="str">
            <v>NULL</v>
          </cell>
          <cell r="D79" t="str">
            <v>Cwm Taf UHB</v>
          </cell>
          <cell r="E79">
            <v>905</v>
          </cell>
          <cell r="F79">
            <v>309.49482237391101</v>
          </cell>
          <cell r="G79">
            <v>343.008100085075</v>
          </cell>
          <cell r="H79">
            <v>320.87481821430902</v>
          </cell>
          <cell r="I79">
            <v>366.25802497024102</v>
          </cell>
          <cell r="J79">
            <v>22.133281870766201</v>
          </cell>
          <cell r="K79">
            <v>23.2499248851665</v>
          </cell>
        </row>
        <row r="80">
          <cell r="A80">
            <v>2009</v>
          </cell>
          <cell r="B80" t="str">
            <v>7A5</v>
          </cell>
          <cell r="C80" t="str">
            <v>NULL</v>
          </cell>
          <cell r="D80" t="str">
            <v>Cwm Taf UHB</v>
          </cell>
          <cell r="E80">
            <v>839</v>
          </cell>
          <cell r="F80">
            <v>286.44686393603303</v>
          </cell>
          <cell r="G80">
            <v>311.52353600565499</v>
          </cell>
          <cell r="H80">
            <v>290.68157045680698</v>
          </cell>
          <cell r="I80">
            <v>333.45872986920699</v>
          </cell>
          <cell r="J80">
            <v>20.841965548848599</v>
          </cell>
          <cell r="K80">
            <v>21.935193863552101</v>
          </cell>
        </row>
        <row r="81">
          <cell r="A81">
            <v>2010</v>
          </cell>
          <cell r="B81" t="str">
            <v>7A5</v>
          </cell>
          <cell r="C81" t="str">
            <v>NULL</v>
          </cell>
          <cell r="D81" t="str">
            <v>Cwm Taf UHB</v>
          </cell>
          <cell r="E81">
            <v>846</v>
          </cell>
          <cell r="F81">
            <v>288.78451077309597</v>
          </cell>
          <cell r="G81">
            <v>312.93378383619</v>
          </cell>
          <cell r="H81">
            <v>292.08712004637198</v>
          </cell>
          <cell r="I81">
            <v>334.86926035111901</v>
          </cell>
          <cell r="J81">
            <v>20.846663789818301</v>
          </cell>
          <cell r="K81">
            <v>21.935476514928201</v>
          </cell>
        </row>
        <row r="82">
          <cell r="A82">
            <v>2011</v>
          </cell>
          <cell r="B82" t="str">
            <v>7A5</v>
          </cell>
          <cell r="C82" t="str">
            <v>NULL</v>
          </cell>
          <cell r="D82" t="str">
            <v>Cwm Taf UHB</v>
          </cell>
          <cell r="E82">
            <v>858</v>
          </cell>
          <cell r="F82">
            <v>292.609063378168</v>
          </cell>
          <cell r="G82">
            <v>311.63115080397699</v>
          </cell>
          <cell r="H82">
            <v>291.01671563162</v>
          </cell>
          <cell r="I82">
            <v>333.314500574318</v>
          </cell>
          <cell r="J82">
            <v>20.614435172357499</v>
          </cell>
          <cell r="K82">
            <v>21.683349770340399</v>
          </cell>
        </row>
        <row r="83">
          <cell r="A83">
            <v>2012</v>
          </cell>
          <cell r="B83" t="str">
            <v>7A5</v>
          </cell>
          <cell r="C83" t="str">
            <v>NULL</v>
          </cell>
          <cell r="D83" t="str">
            <v>Cwm Taf UHB</v>
          </cell>
          <cell r="E83">
            <v>811</v>
          </cell>
          <cell r="F83">
            <v>275.38480867377302</v>
          </cell>
          <cell r="G83">
            <v>292.697633443982</v>
          </cell>
          <cell r="H83">
            <v>272.80076780432302</v>
          </cell>
          <cell r="I83">
            <v>313.656535781061</v>
          </cell>
          <cell r="J83">
            <v>19.896865639658799</v>
          </cell>
          <cell r="K83">
            <v>20.958902337079198</v>
          </cell>
        </row>
        <row r="84">
          <cell r="A84">
            <v>2013</v>
          </cell>
          <cell r="B84" t="str">
            <v>7A5</v>
          </cell>
          <cell r="C84" t="str">
            <v>NULL</v>
          </cell>
          <cell r="D84" t="str">
            <v>Cwm Taf UHB</v>
          </cell>
          <cell r="E84">
            <v>871</v>
          </cell>
          <cell r="F84">
            <v>295.11918274687901</v>
          </cell>
          <cell r="G84">
            <v>310.12535745796902</v>
          </cell>
          <cell r="H84">
            <v>289.767449894766</v>
          </cell>
          <cell r="I84">
            <v>331.53074924898999</v>
          </cell>
          <cell r="J84">
            <v>20.357907563202801</v>
          </cell>
          <cell r="K84">
            <v>21.405391791021302</v>
          </cell>
        </row>
        <row r="85">
          <cell r="A85">
            <v>2014</v>
          </cell>
          <cell r="B85" t="str">
            <v>7A5</v>
          </cell>
          <cell r="C85" t="str">
            <v>NULL</v>
          </cell>
          <cell r="D85" t="str">
            <v>Cwm Taf UHB</v>
          </cell>
          <cell r="E85">
            <v>842</v>
          </cell>
          <cell r="F85">
            <v>284.50463418177901</v>
          </cell>
          <cell r="G85">
            <v>296.07839621620502</v>
          </cell>
          <cell r="H85">
            <v>276.33010540695199</v>
          </cell>
          <cell r="I85">
            <v>316.86064896278299</v>
          </cell>
          <cell r="J85">
            <v>19.748290809253099</v>
          </cell>
          <cell r="K85">
            <v>20.7822527465778</v>
          </cell>
        </row>
        <row r="86">
          <cell r="A86">
            <v>2003</v>
          </cell>
          <cell r="B86" t="str">
            <v>7A6</v>
          </cell>
          <cell r="C86" t="str">
            <v>NULL</v>
          </cell>
          <cell r="D86" t="str">
            <v>Aneurin Bevan UHB</v>
          </cell>
          <cell r="E86">
            <v>1637</v>
          </cell>
          <cell r="F86">
            <v>293.87687689844103</v>
          </cell>
          <cell r="G86">
            <v>331.17706084637001</v>
          </cell>
          <cell r="H86">
            <v>315.24487021605597</v>
          </cell>
          <cell r="I86">
            <v>347.70270511383802</v>
          </cell>
          <cell r="J86">
            <v>15.932190630314301</v>
          </cell>
          <cell r="K86">
            <v>16.525644267467701</v>
          </cell>
        </row>
        <row r="87">
          <cell r="A87">
            <v>2004</v>
          </cell>
          <cell r="B87" t="str">
            <v>7A6</v>
          </cell>
          <cell r="C87" t="str">
            <v>NULL</v>
          </cell>
          <cell r="D87" t="str">
            <v>Aneurin Bevan UHB</v>
          </cell>
          <cell r="E87">
            <v>1592</v>
          </cell>
          <cell r="F87">
            <v>284.65983864507598</v>
          </cell>
          <cell r="G87">
            <v>318.37155963865098</v>
          </cell>
          <cell r="H87">
            <v>302.83068009502699</v>
          </cell>
          <cell r="I87">
            <v>334.49960939185797</v>
          </cell>
          <cell r="J87">
            <v>15.540879543623801</v>
          </cell>
          <cell r="K87">
            <v>16.1280497532072</v>
          </cell>
        </row>
        <row r="88">
          <cell r="A88">
            <v>2005</v>
          </cell>
          <cell r="B88" t="str">
            <v>7A6</v>
          </cell>
          <cell r="C88" t="str">
            <v>NULL</v>
          </cell>
          <cell r="D88" t="str">
            <v>Aneurin Bevan UHB</v>
          </cell>
          <cell r="E88">
            <v>1516</v>
          </cell>
          <cell r="F88">
            <v>270.310268402406</v>
          </cell>
          <cell r="G88">
            <v>300.55987941615598</v>
          </cell>
          <cell r="H88">
            <v>285.54648755284001</v>
          </cell>
          <cell r="I88">
            <v>316.15485409726102</v>
          </cell>
          <cell r="J88">
            <v>15.013391863315499</v>
          </cell>
          <cell r="K88">
            <v>15.5949746811047</v>
          </cell>
        </row>
        <row r="89">
          <cell r="A89">
            <v>2006</v>
          </cell>
          <cell r="B89" t="str">
            <v>7A6</v>
          </cell>
          <cell r="C89" t="str">
            <v>NULL</v>
          </cell>
          <cell r="D89" t="str">
            <v>Aneurin Bevan UHB</v>
          </cell>
          <cell r="E89">
            <v>1495</v>
          </cell>
          <cell r="F89">
            <v>265.15648666768402</v>
          </cell>
          <cell r="G89">
            <v>292.13181322016101</v>
          </cell>
          <cell r="H89">
            <v>277.425650828757</v>
          </cell>
          <cell r="I89">
            <v>307.41172935999498</v>
          </cell>
          <cell r="J89">
            <v>14.706162391403501</v>
          </cell>
          <cell r="K89">
            <v>15.2799161398341</v>
          </cell>
        </row>
        <row r="90">
          <cell r="A90">
            <v>2007</v>
          </cell>
          <cell r="B90" t="str">
            <v>7A6</v>
          </cell>
          <cell r="C90" t="str">
            <v>NULL</v>
          </cell>
          <cell r="D90" t="str">
            <v>Aneurin Bevan UHB</v>
          </cell>
          <cell r="E90">
            <v>1569</v>
          </cell>
          <cell r="F90">
            <v>276.90808910475198</v>
          </cell>
          <cell r="G90">
            <v>303.13878053137103</v>
          </cell>
          <cell r="H90">
            <v>288.24060256822099</v>
          </cell>
          <cell r="I90">
            <v>318.60404228126799</v>
          </cell>
          <cell r="J90">
            <v>14.898177963149401</v>
          </cell>
          <cell r="K90">
            <v>15.465261749897101</v>
          </cell>
        </row>
        <row r="91">
          <cell r="A91">
            <v>2008</v>
          </cell>
          <cell r="B91" t="str">
            <v>7A6</v>
          </cell>
          <cell r="C91" t="str">
            <v>NULL</v>
          </cell>
          <cell r="D91" t="str">
            <v>Aneurin Bevan UHB</v>
          </cell>
          <cell r="E91">
            <v>1486</v>
          </cell>
          <cell r="F91">
            <v>260.689863269395</v>
          </cell>
          <cell r="G91">
            <v>282.56037065783198</v>
          </cell>
          <cell r="H91">
            <v>268.29069835688802</v>
          </cell>
          <cell r="I91">
            <v>297.388486663251</v>
          </cell>
          <cell r="J91">
            <v>14.269672300944</v>
          </cell>
          <cell r="K91">
            <v>14.828116005418901</v>
          </cell>
        </row>
        <row r="92">
          <cell r="A92">
            <v>2009</v>
          </cell>
          <cell r="B92" t="str">
            <v>7A6</v>
          </cell>
          <cell r="C92" t="str">
            <v>NULL</v>
          </cell>
          <cell r="D92" t="str">
            <v>Aneurin Bevan UHB</v>
          </cell>
          <cell r="E92">
            <v>1423</v>
          </cell>
          <cell r="F92">
            <v>248.55113725682</v>
          </cell>
          <cell r="G92">
            <v>267.37842276331901</v>
          </cell>
          <cell r="H92">
            <v>253.590957042106</v>
          </cell>
          <cell r="I92">
            <v>281.71753439659801</v>
          </cell>
          <cell r="J92">
            <v>13.787465721213</v>
          </cell>
          <cell r="K92">
            <v>14.3391116332789</v>
          </cell>
        </row>
        <row r="93">
          <cell r="A93">
            <v>2010</v>
          </cell>
          <cell r="B93" t="str">
            <v>7A6</v>
          </cell>
          <cell r="C93" t="str">
            <v>NULL</v>
          </cell>
          <cell r="D93" t="str">
            <v>Aneurin Bevan UHB</v>
          </cell>
          <cell r="E93">
            <v>1426</v>
          </cell>
          <cell r="F93">
            <v>248.09578654715401</v>
          </cell>
          <cell r="G93">
            <v>265.19921987143402</v>
          </cell>
          <cell r="H93">
            <v>251.547228711424</v>
          </cell>
          <cell r="I93">
            <v>279.39684907538998</v>
          </cell>
          <cell r="J93">
            <v>13.6519911600095</v>
          </cell>
          <cell r="K93">
            <v>14.197629203956099</v>
          </cell>
        </row>
        <row r="94">
          <cell r="A94">
            <v>2011</v>
          </cell>
          <cell r="B94" t="str">
            <v>7A6</v>
          </cell>
          <cell r="C94" t="str">
            <v>NULL</v>
          </cell>
          <cell r="D94" t="str">
            <v>Aneurin Bevan UHB</v>
          </cell>
          <cell r="E94">
            <v>1389</v>
          </cell>
          <cell r="F94">
            <v>240.69578236526499</v>
          </cell>
          <cell r="G94">
            <v>254.60281462429799</v>
          </cell>
          <cell r="H94">
            <v>241.32715158651499</v>
          </cell>
          <cell r="I94">
            <v>268.41625080269199</v>
          </cell>
          <cell r="J94">
            <v>13.275663037783101</v>
          </cell>
          <cell r="K94">
            <v>13.813436178393699</v>
          </cell>
        </row>
        <row r="95">
          <cell r="A95">
            <v>2012</v>
          </cell>
          <cell r="B95" t="str">
            <v>7A6</v>
          </cell>
          <cell r="C95" t="str">
            <v>NULL</v>
          </cell>
          <cell r="D95" t="str">
            <v>Aneurin Bevan UHB</v>
          </cell>
          <cell r="E95">
            <v>1442</v>
          </cell>
          <cell r="F95">
            <v>249.489170059223</v>
          </cell>
          <cell r="G95">
            <v>259.04702251139202</v>
          </cell>
          <cell r="H95">
            <v>245.798054589842</v>
          </cell>
          <cell r="I95">
            <v>272.82251060822699</v>
          </cell>
          <cell r="J95">
            <v>13.2489679215502</v>
          </cell>
          <cell r="K95">
            <v>13.7754880968346</v>
          </cell>
        </row>
        <row r="96">
          <cell r="A96">
            <v>2013</v>
          </cell>
          <cell r="B96" t="str">
            <v>7A6</v>
          </cell>
          <cell r="C96" t="str">
            <v>NULL</v>
          </cell>
          <cell r="D96" t="str">
            <v>Aneurin Bevan UHB</v>
          </cell>
          <cell r="E96">
            <v>1391</v>
          </cell>
          <cell r="F96">
            <v>240.19989604576801</v>
          </cell>
          <cell r="G96">
            <v>246.480635436863</v>
          </cell>
          <cell r="H96">
            <v>233.647907894599</v>
          </cell>
          <cell r="I96">
            <v>259.83281148436299</v>
          </cell>
          <cell r="J96">
            <v>12.832727542264101</v>
          </cell>
          <cell r="K96">
            <v>13.3521760474994</v>
          </cell>
        </row>
        <row r="97">
          <cell r="A97">
            <v>2014</v>
          </cell>
          <cell r="B97" t="str">
            <v>7A6</v>
          </cell>
          <cell r="C97" t="str">
            <v>NULL</v>
          </cell>
          <cell r="D97" t="str">
            <v>Aneurin Bevan UHB</v>
          </cell>
          <cell r="E97">
            <v>1335</v>
          </cell>
          <cell r="F97">
            <v>230.013387296025</v>
          </cell>
          <cell r="G97">
            <v>233.01051616671799</v>
          </cell>
          <cell r="H97">
            <v>220.639260195904</v>
          </cell>
          <cell r="I97">
            <v>245.89317102963599</v>
          </cell>
          <cell r="J97">
            <v>12.371255970814699</v>
          </cell>
          <cell r="K97">
            <v>12.8826548629178</v>
          </cell>
        </row>
        <row r="98">
          <cell r="A98">
            <v>2003</v>
          </cell>
          <cell r="B98" t="str">
            <v>NA</v>
          </cell>
          <cell r="C98" t="str">
            <v>W06000001</v>
          </cell>
          <cell r="D98" t="str">
            <v>Isle of Anglesey</v>
          </cell>
          <cell r="E98">
            <v>184</v>
          </cell>
          <cell r="F98">
            <v>270.03228646903398</v>
          </cell>
          <cell r="G98">
            <v>268.79372027174202</v>
          </cell>
          <cell r="H98">
            <v>231.18162738228199</v>
          </cell>
          <cell r="I98">
            <v>310.75778144518102</v>
          </cell>
          <cell r="J98">
            <v>37.612092889459703</v>
          </cell>
          <cell r="K98">
            <v>41.964061173438999</v>
          </cell>
        </row>
        <row r="99">
          <cell r="A99">
            <v>2004</v>
          </cell>
          <cell r="B99" t="str">
            <v>NA</v>
          </cell>
          <cell r="C99" t="str">
            <v>W06000001</v>
          </cell>
          <cell r="D99" t="str">
            <v>Isle of Anglesey</v>
          </cell>
          <cell r="E99">
            <v>185</v>
          </cell>
          <cell r="F99">
            <v>269.07916745451098</v>
          </cell>
          <cell r="G99">
            <v>270.633244753376</v>
          </cell>
          <cell r="H99">
            <v>232.853577956365</v>
          </cell>
          <cell r="I99">
            <v>312.77171535978499</v>
          </cell>
          <cell r="J99">
            <v>37.779666797010499</v>
          </cell>
          <cell r="K99">
            <v>42.138470606409399</v>
          </cell>
        </row>
        <row r="100">
          <cell r="A100">
            <v>2005</v>
          </cell>
          <cell r="B100" t="str">
            <v>NA</v>
          </cell>
          <cell r="C100" t="str">
            <v>W06000001</v>
          </cell>
          <cell r="D100" t="str">
            <v>Isle of Anglesey</v>
          </cell>
          <cell r="E100">
            <v>223</v>
          </cell>
          <cell r="F100">
            <v>322.74404804978701</v>
          </cell>
          <cell r="G100">
            <v>315.66555298939301</v>
          </cell>
          <cell r="H100">
            <v>275.351830050628</v>
          </cell>
          <cell r="I100">
            <v>360.19263493043502</v>
          </cell>
          <cell r="J100">
            <v>40.3137229387658</v>
          </cell>
          <cell r="K100">
            <v>44.527081941041502</v>
          </cell>
        </row>
        <row r="101">
          <cell r="A101">
            <v>2006</v>
          </cell>
          <cell r="B101" t="str">
            <v>NA</v>
          </cell>
          <cell r="C101" t="str">
            <v>W06000001</v>
          </cell>
          <cell r="D101" t="str">
            <v>Isle of Anglesey</v>
          </cell>
          <cell r="E101">
            <v>194</v>
          </cell>
          <cell r="F101">
            <v>279.58724851559299</v>
          </cell>
          <cell r="G101">
            <v>268.34246705111599</v>
          </cell>
          <cell r="H101">
            <v>231.71132761697899</v>
          </cell>
          <cell r="I101">
            <v>309.09478450181803</v>
          </cell>
          <cell r="J101">
            <v>36.631139434137602</v>
          </cell>
          <cell r="K101">
            <v>40.7523174507023</v>
          </cell>
        </row>
        <row r="102">
          <cell r="A102">
            <v>2007</v>
          </cell>
          <cell r="B102" t="str">
            <v>NA</v>
          </cell>
          <cell r="C102" t="str">
            <v>W06000001</v>
          </cell>
          <cell r="D102" t="str">
            <v>Isle of Anglesey</v>
          </cell>
          <cell r="E102">
            <v>201</v>
          </cell>
          <cell r="F102">
            <v>288.37876614060298</v>
          </cell>
          <cell r="G102">
            <v>268.96624097950001</v>
          </cell>
          <cell r="H102">
            <v>232.81863125637699</v>
          </cell>
          <cell r="I102">
            <v>309.10499980518603</v>
          </cell>
          <cell r="J102">
            <v>36.147609723122898</v>
          </cell>
          <cell r="K102">
            <v>40.138758825686203</v>
          </cell>
        </row>
        <row r="103">
          <cell r="A103">
            <v>2008</v>
          </cell>
          <cell r="B103" t="str">
            <v>NA</v>
          </cell>
          <cell r="C103" t="str">
            <v>W06000001</v>
          </cell>
          <cell r="D103" t="str">
            <v>Isle of Anglesey</v>
          </cell>
          <cell r="E103">
            <v>215</v>
          </cell>
          <cell r="F103">
            <v>307.51187138852299</v>
          </cell>
          <cell r="G103">
            <v>286.87836010875998</v>
          </cell>
          <cell r="H103">
            <v>249.54894516397599</v>
          </cell>
          <cell r="I103">
            <v>328.18523146332598</v>
          </cell>
          <cell r="J103">
            <v>37.3294149447838</v>
          </cell>
          <cell r="K103">
            <v>41.3068713545658</v>
          </cell>
        </row>
        <row r="104">
          <cell r="A104">
            <v>2009</v>
          </cell>
          <cell r="B104" t="str">
            <v>NA</v>
          </cell>
          <cell r="C104" t="str">
            <v>W06000001</v>
          </cell>
          <cell r="D104" t="str">
            <v>Isle of Anglesey</v>
          </cell>
          <cell r="E104">
            <v>216</v>
          </cell>
          <cell r="F104">
            <v>309.08362429168301</v>
          </cell>
          <cell r="G104">
            <v>280.31526455964001</v>
          </cell>
          <cell r="H104">
            <v>243.92522867259501</v>
          </cell>
          <cell r="I104">
            <v>320.573171992835</v>
          </cell>
          <cell r="J104">
            <v>36.390035887044803</v>
          </cell>
          <cell r="K104">
            <v>40.257907433195101</v>
          </cell>
        </row>
        <row r="105">
          <cell r="A105">
            <v>2010</v>
          </cell>
          <cell r="B105" t="str">
            <v>NA</v>
          </cell>
          <cell r="C105" t="str">
            <v>W06000001</v>
          </cell>
          <cell r="D105" t="str">
            <v>Isle of Anglesey</v>
          </cell>
          <cell r="E105">
            <v>199</v>
          </cell>
          <cell r="F105">
            <v>284.96556069479999</v>
          </cell>
          <cell r="G105">
            <v>256.864664232064</v>
          </cell>
          <cell r="H105">
            <v>222.16328346264399</v>
          </cell>
          <cell r="I105">
            <v>295.41784978397402</v>
          </cell>
          <cell r="J105">
            <v>34.701380769420702</v>
          </cell>
          <cell r="K105">
            <v>38.553185551909202</v>
          </cell>
        </row>
        <row r="106">
          <cell r="A106">
            <v>2011</v>
          </cell>
          <cell r="B106" t="str">
            <v>NA</v>
          </cell>
          <cell r="C106" t="str">
            <v>W06000001</v>
          </cell>
          <cell r="D106" t="str">
            <v>Isle of Anglesey</v>
          </cell>
          <cell r="E106">
            <v>162</v>
          </cell>
          <cell r="F106">
            <v>231.71656201278699</v>
          </cell>
          <cell r="G106">
            <v>205.62400415120399</v>
          </cell>
          <cell r="H106">
            <v>174.97165859465099</v>
          </cell>
          <cell r="I106">
            <v>240.071462873976</v>
          </cell>
          <cell r="J106">
            <v>30.6523455565533</v>
          </cell>
          <cell r="K106">
            <v>34.447458722772197</v>
          </cell>
        </row>
        <row r="107">
          <cell r="A107">
            <v>2012</v>
          </cell>
          <cell r="B107" t="str">
            <v>NA</v>
          </cell>
          <cell r="C107" t="str">
            <v>W06000001</v>
          </cell>
          <cell r="D107" t="str">
            <v>Isle of Anglesey</v>
          </cell>
          <cell r="E107">
            <v>184</v>
          </cell>
          <cell r="F107">
            <v>262.67327156704602</v>
          </cell>
          <cell r="G107">
            <v>236.633463919749</v>
          </cell>
          <cell r="H107">
            <v>203.30347590821501</v>
          </cell>
          <cell r="I107">
            <v>273.81995231688802</v>
          </cell>
          <cell r="J107">
            <v>33.329988011533999</v>
          </cell>
          <cell r="K107">
            <v>37.186488397138802</v>
          </cell>
        </row>
        <row r="108">
          <cell r="A108">
            <v>2013</v>
          </cell>
          <cell r="B108" t="str">
            <v>NA</v>
          </cell>
          <cell r="C108" t="str">
            <v>W06000001</v>
          </cell>
          <cell r="D108" t="str">
            <v>Isle of Anglesey</v>
          </cell>
          <cell r="E108">
            <v>194</v>
          </cell>
          <cell r="F108">
            <v>276.78303919190802</v>
          </cell>
          <cell r="G108">
            <v>245.73684891376101</v>
          </cell>
          <cell r="H108">
            <v>212.021899393654</v>
          </cell>
          <cell r="I108">
            <v>283.244891166944</v>
          </cell>
          <cell r="J108">
            <v>33.714949520107801</v>
          </cell>
          <cell r="K108">
            <v>37.508042253182097</v>
          </cell>
        </row>
        <row r="109">
          <cell r="A109">
            <v>2014</v>
          </cell>
          <cell r="B109" t="str">
            <v>NA</v>
          </cell>
          <cell r="C109" t="str">
            <v>W06000001</v>
          </cell>
          <cell r="D109" t="str">
            <v>Isle of Anglesey</v>
          </cell>
          <cell r="E109">
            <v>174</v>
          </cell>
          <cell r="F109">
            <v>247.97275149994999</v>
          </cell>
          <cell r="G109">
            <v>220.65640040714899</v>
          </cell>
          <cell r="H109">
            <v>188.703655874368</v>
          </cell>
          <cell r="I109">
            <v>256.41765720268302</v>
          </cell>
          <cell r="J109">
            <v>31.9527445327811</v>
          </cell>
          <cell r="K109">
            <v>35.761256795533498</v>
          </cell>
        </row>
        <row r="110">
          <cell r="A110">
            <v>2003</v>
          </cell>
          <cell r="B110" t="str">
            <v>NC</v>
          </cell>
          <cell r="C110" t="str">
            <v>W06000002</v>
          </cell>
          <cell r="D110" t="str">
            <v>Gwynedd</v>
          </cell>
          <cell r="E110">
            <v>315</v>
          </cell>
          <cell r="F110">
            <v>266.89939163884702</v>
          </cell>
          <cell r="G110">
            <v>273.82745122370898</v>
          </cell>
          <cell r="H110">
            <v>244.342833459074</v>
          </cell>
          <cell r="I110">
            <v>305.88210393294003</v>
          </cell>
          <cell r="J110">
            <v>29.4846177646344</v>
          </cell>
          <cell r="K110">
            <v>32.054652709231704</v>
          </cell>
        </row>
        <row r="111">
          <cell r="A111">
            <v>2004</v>
          </cell>
          <cell r="B111" t="str">
            <v>NC</v>
          </cell>
          <cell r="C111" t="str">
            <v>W06000002</v>
          </cell>
          <cell r="D111" t="str">
            <v>Gwynedd</v>
          </cell>
          <cell r="E111">
            <v>342</v>
          </cell>
          <cell r="F111">
            <v>288.07034981174297</v>
          </cell>
          <cell r="G111">
            <v>295.70923528964499</v>
          </cell>
          <cell r="H111">
            <v>265.089359387635</v>
          </cell>
          <cell r="I111">
            <v>328.88576385785501</v>
          </cell>
          <cell r="J111">
            <v>30.6198759020102</v>
          </cell>
          <cell r="K111">
            <v>33.176528568210102</v>
          </cell>
        </row>
        <row r="112">
          <cell r="A112">
            <v>2005</v>
          </cell>
          <cell r="B112" t="str">
            <v>NC</v>
          </cell>
          <cell r="C112" t="str">
            <v>W06000002</v>
          </cell>
          <cell r="D112" t="str">
            <v>Gwynedd</v>
          </cell>
          <cell r="E112">
            <v>326</v>
          </cell>
          <cell r="F112">
            <v>274.77853355922502</v>
          </cell>
          <cell r="G112">
            <v>281.49417483527702</v>
          </cell>
          <cell r="H112">
            <v>251.65463744584699</v>
          </cell>
          <cell r="I112">
            <v>313.88839378563802</v>
          </cell>
          <cell r="J112">
            <v>29.8395373894299</v>
          </cell>
          <cell r="K112">
            <v>32.394218950361399</v>
          </cell>
        </row>
        <row r="113">
          <cell r="A113">
            <v>2006</v>
          </cell>
          <cell r="B113" t="str">
            <v>NC</v>
          </cell>
          <cell r="C113" t="str">
            <v>W06000002</v>
          </cell>
          <cell r="D113" t="str">
            <v>Gwynedd</v>
          </cell>
          <cell r="E113">
            <v>304</v>
          </cell>
          <cell r="F113">
            <v>255.312001343747</v>
          </cell>
          <cell r="G113">
            <v>261.20060433671699</v>
          </cell>
          <cell r="H113">
            <v>232.54058767720801</v>
          </cell>
          <cell r="I113">
            <v>292.40570664035198</v>
          </cell>
          <cell r="J113">
            <v>28.6600166595092</v>
          </cell>
          <cell r="K113">
            <v>31.205102303634799</v>
          </cell>
        </row>
        <row r="114">
          <cell r="A114">
            <v>2007</v>
          </cell>
          <cell r="B114" t="str">
            <v>NC</v>
          </cell>
          <cell r="C114" t="str">
            <v>W06000002</v>
          </cell>
          <cell r="D114" t="str">
            <v>Gwynedd</v>
          </cell>
          <cell r="E114">
            <v>335</v>
          </cell>
          <cell r="F114">
            <v>280.57421397343302</v>
          </cell>
          <cell r="G114">
            <v>285.22549810886198</v>
          </cell>
          <cell r="H114">
            <v>255.36764389704999</v>
          </cell>
          <cell r="I114">
            <v>317.60346481507298</v>
          </cell>
          <cell r="J114">
            <v>29.857854211811699</v>
          </cell>
          <cell r="K114">
            <v>32.377966706211502</v>
          </cell>
        </row>
        <row r="115">
          <cell r="A115">
            <v>2008</v>
          </cell>
          <cell r="B115" t="str">
            <v>NC</v>
          </cell>
          <cell r="C115" t="str">
            <v>W06000002</v>
          </cell>
          <cell r="D115" t="str">
            <v>Gwynedd</v>
          </cell>
          <cell r="E115">
            <v>331</v>
          </cell>
          <cell r="F115">
            <v>276.41841898685601</v>
          </cell>
          <cell r="G115">
            <v>278.87064977239902</v>
          </cell>
          <cell r="H115">
            <v>249.475095665851</v>
          </cell>
          <cell r="I115">
            <v>310.76292432681402</v>
          </cell>
          <cell r="J115">
            <v>29.395554106547198</v>
          </cell>
          <cell r="K115">
            <v>31.892274554415099</v>
          </cell>
        </row>
        <row r="116">
          <cell r="A116">
            <v>2009</v>
          </cell>
          <cell r="B116" t="str">
            <v>NC</v>
          </cell>
          <cell r="C116" t="str">
            <v>W06000002</v>
          </cell>
          <cell r="D116" t="str">
            <v>Gwynedd</v>
          </cell>
          <cell r="E116">
            <v>322</v>
          </cell>
          <cell r="F116">
            <v>267.56630991158698</v>
          </cell>
          <cell r="G116">
            <v>264.33750918408901</v>
          </cell>
          <cell r="H116">
            <v>236.08437971959401</v>
          </cell>
          <cell r="I116">
            <v>295.02517142244801</v>
          </cell>
          <cell r="J116">
            <v>28.253129464494101</v>
          </cell>
          <cell r="K116">
            <v>30.687662238359302</v>
          </cell>
        </row>
        <row r="117">
          <cell r="A117">
            <v>2010</v>
          </cell>
          <cell r="B117" t="str">
            <v>NC</v>
          </cell>
          <cell r="C117" t="str">
            <v>W06000002</v>
          </cell>
          <cell r="D117" t="str">
            <v>Gwynedd</v>
          </cell>
          <cell r="E117">
            <v>339</v>
          </cell>
          <cell r="F117">
            <v>279.80685898229501</v>
          </cell>
          <cell r="G117">
            <v>277.61583176487602</v>
          </cell>
          <cell r="H117">
            <v>248.66507607389599</v>
          </cell>
          <cell r="I117">
            <v>308.99502745418101</v>
          </cell>
          <cell r="J117">
            <v>28.9507556909805</v>
          </cell>
          <cell r="K117">
            <v>31.379195689305</v>
          </cell>
        </row>
        <row r="118">
          <cell r="A118">
            <v>2011</v>
          </cell>
          <cell r="B118" t="str">
            <v>NC</v>
          </cell>
          <cell r="C118" t="str">
            <v>W06000002</v>
          </cell>
          <cell r="D118" t="str">
            <v>Gwynedd</v>
          </cell>
          <cell r="E118">
            <v>261</v>
          </cell>
          <cell r="F118">
            <v>214.77415797832501</v>
          </cell>
          <cell r="G118">
            <v>214.342655095911</v>
          </cell>
          <cell r="H118">
            <v>188.97914838414999</v>
          </cell>
          <cell r="I118">
            <v>242.14616073197499</v>
          </cell>
          <cell r="J118">
            <v>25.3635067117606</v>
          </cell>
          <cell r="K118">
            <v>27.803505636064401</v>
          </cell>
        </row>
        <row r="119">
          <cell r="A119">
            <v>2012</v>
          </cell>
          <cell r="B119" t="str">
            <v>NC</v>
          </cell>
          <cell r="C119" t="str">
            <v>W06000002</v>
          </cell>
          <cell r="D119" t="str">
            <v>Gwynedd</v>
          </cell>
          <cell r="E119">
            <v>291</v>
          </cell>
          <cell r="F119">
            <v>238.247285945866</v>
          </cell>
          <cell r="G119">
            <v>236.688921926734</v>
          </cell>
          <cell r="H119">
            <v>210.039338253853</v>
          </cell>
          <cell r="I119">
            <v>265.75988715066899</v>
          </cell>
          <cell r="J119">
            <v>26.649583672881</v>
          </cell>
          <cell r="K119">
            <v>29.0709652239353</v>
          </cell>
        </row>
        <row r="120">
          <cell r="A120">
            <v>2013</v>
          </cell>
          <cell r="B120" t="str">
            <v>NC</v>
          </cell>
          <cell r="C120" t="str">
            <v>W06000002</v>
          </cell>
          <cell r="D120" t="str">
            <v>Gwynedd</v>
          </cell>
          <cell r="E120">
            <v>267</v>
          </cell>
          <cell r="F120">
            <v>219.012230233531</v>
          </cell>
          <cell r="G120">
            <v>210.81422302227099</v>
          </cell>
          <cell r="H120">
            <v>186.11238206066199</v>
          </cell>
          <cell r="I120">
            <v>237.86419391554699</v>
          </cell>
          <cell r="J120">
            <v>24.701840961608902</v>
          </cell>
          <cell r="K120">
            <v>27.049970893276001</v>
          </cell>
        </row>
        <row r="121">
          <cell r="A121">
            <v>2014</v>
          </cell>
          <cell r="B121" t="str">
            <v>NC</v>
          </cell>
          <cell r="C121" t="str">
            <v>W06000002</v>
          </cell>
          <cell r="D121" t="str">
            <v>Gwynedd</v>
          </cell>
          <cell r="E121">
            <v>276</v>
          </cell>
          <cell r="F121">
            <v>225.72440358869099</v>
          </cell>
          <cell r="G121">
            <v>213.20322704136299</v>
          </cell>
          <cell r="H121">
            <v>188.57607120122</v>
          </cell>
          <cell r="I121">
            <v>240.13100609956101</v>
          </cell>
          <cell r="J121">
            <v>24.627155840142599</v>
          </cell>
          <cell r="K121">
            <v>26.927779058198499</v>
          </cell>
        </row>
        <row r="122">
          <cell r="A122">
            <v>2003</v>
          </cell>
          <cell r="B122" t="str">
            <v>NE</v>
          </cell>
          <cell r="C122" t="str">
            <v>W06000003</v>
          </cell>
          <cell r="D122" t="str">
            <v>Conwy</v>
          </cell>
          <cell r="E122">
            <v>360</v>
          </cell>
          <cell r="F122">
            <v>323.60132316985499</v>
          </cell>
          <cell r="G122">
            <v>305.93721473958402</v>
          </cell>
          <cell r="H122">
            <v>274.98139474556802</v>
          </cell>
          <cell r="I122">
            <v>339.40943355210197</v>
          </cell>
          <cell r="J122">
            <v>30.955819994015702</v>
          </cell>
          <cell r="K122">
            <v>33.472218812518499</v>
          </cell>
        </row>
        <row r="123">
          <cell r="A123">
            <v>2004</v>
          </cell>
          <cell r="B123" t="str">
            <v>NE</v>
          </cell>
          <cell r="C123" t="str">
            <v>W06000003</v>
          </cell>
          <cell r="D123" t="str">
            <v>Conwy</v>
          </cell>
          <cell r="E123">
            <v>370</v>
          </cell>
          <cell r="F123">
            <v>329.55679065127498</v>
          </cell>
          <cell r="G123">
            <v>309.14480299596801</v>
          </cell>
          <cell r="H123">
            <v>278.23935082325698</v>
          </cell>
          <cell r="I123">
            <v>342.52690447499498</v>
          </cell>
          <cell r="J123">
            <v>30.905452172710199</v>
          </cell>
          <cell r="K123">
            <v>33.382101479027099</v>
          </cell>
        </row>
        <row r="124">
          <cell r="A124">
            <v>2005</v>
          </cell>
          <cell r="B124" t="str">
            <v>NE</v>
          </cell>
          <cell r="C124" t="str">
            <v>W06000003</v>
          </cell>
          <cell r="D124" t="str">
            <v>Conwy</v>
          </cell>
          <cell r="E124">
            <v>386</v>
          </cell>
          <cell r="F124">
            <v>343.49582643671999</v>
          </cell>
          <cell r="G124">
            <v>320.39288645263599</v>
          </cell>
          <cell r="H124">
            <v>289.052368395673</v>
          </cell>
          <cell r="I124">
            <v>354.190097534166</v>
          </cell>
          <cell r="J124">
            <v>31.340518056962299</v>
          </cell>
          <cell r="K124">
            <v>33.7972110815303</v>
          </cell>
        </row>
        <row r="125">
          <cell r="A125">
            <v>2006</v>
          </cell>
          <cell r="B125" t="str">
            <v>NE</v>
          </cell>
          <cell r="C125" t="str">
            <v>W06000003</v>
          </cell>
          <cell r="D125" t="str">
            <v>Conwy</v>
          </cell>
          <cell r="E125">
            <v>343</v>
          </cell>
          <cell r="F125">
            <v>303.52907861668598</v>
          </cell>
          <cell r="G125">
            <v>281.63178003783702</v>
          </cell>
          <cell r="H125">
            <v>252.39799363213501</v>
          </cell>
          <cell r="I125">
            <v>313.30276529155401</v>
          </cell>
          <cell r="J125">
            <v>29.233786405701998</v>
          </cell>
          <cell r="K125">
            <v>31.670985253716498</v>
          </cell>
        </row>
        <row r="126">
          <cell r="A126">
            <v>2007</v>
          </cell>
          <cell r="B126" t="str">
            <v>NE</v>
          </cell>
          <cell r="C126" t="str">
            <v>W06000003</v>
          </cell>
          <cell r="D126" t="str">
            <v>Conwy</v>
          </cell>
          <cell r="E126">
            <v>351</v>
          </cell>
          <cell r="F126">
            <v>308.495491219744</v>
          </cell>
          <cell r="G126">
            <v>285.596569302972</v>
          </cell>
          <cell r="H126">
            <v>256.28616166567502</v>
          </cell>
          <cell r="I126">
            <v>317.321316943944</v>
          </cell>
          <cell r="J126">
            <v>29.310407637297001</v>
          </cell>
          <cell r="K126">
            <v>31.724747640971501</v>
          </cell>
        </row>
        <row r="127">
          <cell r="A127">
            <v>2008</v>
          </cell>
          <cell r="B127" t="str">
            <v>NE</v>
          </cell>
          <cell r="C127" t="str">
            <v>W06000003</v>
          </cell>
          <cell r="D127" t="str">
            <v>Conwy</v>
          </cell>
          <cell r="E127">
            <v>363</v>
          </cell>
          <cell r="F127">
            <v>317.388149093739</v>
          </cell>
          <cell r="G127">
            <v>292.05842251896598</v>
          </cell>
          <cell r="H127">
            <v>262.543310862966</v>
          </cell>
          <cell r="I127">
            <v>323.962450649657</v>
          </cell>
          <cell r="J127">
            <v>29.515111655999998</v>
          </cell>
          <cell r="K127">
            <v>31.904028130691</v>
          </cell>
        </row>
        <row r="128">
          <cell r="A128">
            <v>2009</v>
          </cell>
          <cell r="B128" t="str">
            <v>NE</v>
          </cell>
          <cell r="C128" t="str">
            <v>W06000003</v>
          </cell>
          <cell r="D128" t="str">
            <v>Conwy</v>
          </cell>
          <cell r="E128">
            <v>327</v>
          </cell>
          <cell r="F128">
            <v>285.28305837397397</v>
          </cell>
          <cell r="G128">
            <v>260.56783286640803</v>
          </cell>
          <cell r="H128">
            <v>232.80097715957399</v>
          </cell>
          <cell r="I128">
            <v>290.70811509913301</v>
          </cell>
          <cell r="J128">
            <v>27.766855706833901</v>
          </cell>
          <cell r="K128">
            <v>30.140282232725099</v>
          </cell>
        </row>
        <row r="129">
          <cell r="A129">
            <v>2010</v>
          </cell>
          <cell r="B129" t="str">
            <v>NE</v>
          </cell>
          <cell r="C129" t="str">
            <v>W06000003</v>
          </cell>
          <cell r="D129" t="str">
            <v>Conwy</v>
          </cell>
          <cell r="E129">
            <v>306</v>
          </cell>
          <cell r="F129">
            <v>266.82478505781199</v>
          </cell>
          <cell r="G129">
            <v>240.75955545270099</v>
          </cell>
          <cell r="H129">
            <v>214.26705496340199</v>
          </cell>
          <cell r="I129">
            <v>269.59659438334103</v>
          </cell>
          <cell r="J129">
            <v>26.492500489299399</v>
          </cell>
          <cell r="K129">
            <v>28.837038930639601</v>
          </cell>
        </row>
        <row r="130">
          <cell r="A130">
            <v>2011</v>
          </cell>
          <cell r="B130" t="str">
            <v>NE</v>
          </cell>
          <cell r="C130" t="str">
            <v>W06000003</v>
          </cell>
          <cell r="D130" t="str">
            <v>Conwy</v>
          </cell>
          <cell r="E130">
            <v>330</v>
          </cell>
          <cell r="F130">
            <v>286.145361843817</v>
          </cell>
          <cell r="G130">
            <v>255.277955422193</v>
          </cell>
          <cell r="H130">
            <v>228.13241698434101</v>
          </cell>
          <cell r="I130">
            <v>284.73275859332898</v>
          </cell>
          <cell r="J130">
            <v>27.145538437851801</v>
          </cell>
          <cell r="K130">
            <v>29.454803171136898</v>
          </cell>
        </row>
        <row r="131">
          <cell r="A131">
            <v>2012</v>
          </cell>
          <cell r="B131" t="str">
            <v>NE</v>
          </cell>
          <cell r="C131" t="str">
            <v>W06000003</v>
          </cell>
          <cell r="D131" t="str">
            <v>Conwy</v>
          </cell>
          <cell r="E131">
            <v>317</v>
          </cell>
          <cell r="F131">
            <v>274.42323507769601</v>
          </cell>
          <cell r="G131">
            <v>239.222078043518</v>
          </cell>
          <cell r="H131">
            <v>213.367480572011</v>
          </cell>
          <cell r="I131">
            <v>267.32284658632898</v>
          </cell>
          <cell r="J131">
            <v>25.854597471507201</v>
          </cell>
          <cell r="K131">
            <v>28.100768542810901</v>
          </cell>
        </row>
        <row r="132">
          <cell r="A132">
            <v>2013</v>
          </cell>
          <cell r="B132" t="str">
            <v>NE</v>
          </cell>
          <cell r="C132" t="str">
            <v>W06000003</v>
          </cell>
          <cell r="D132" t="str">
            <v>Conwy</v>
          </cell>
          <cell r="E132">
            <v>297</v>
          </cell>
          <cell r="F132">
            <v>256.39918850088497</v>
          </cell>
          <cell r="G132">
            <v>224.75087408810401</v>
          </cell>
          <cell r="H132">
            <v>199.555376807491</v>
          </cell>
          <cell r="I132">
            <v>252.21127411347501</v>
          </cell>
          <cell r="J132">
            <v>25.195497280612699</v>
          </cell>
          <cell r="K132">
            <v>27.4604000253713</v>
          </cell>
        </row>
        <row r="133">
          <cell r="A133">
            <v>2014</v>
          </cell>
          <cell r="B133" t="str">
            <v>NE</v>
          </cell>
          <cell r="C133" t="str">
            <v>W06000003</v>
          </cell>
          <cell r="D133" t="str">
            <v>Conwy</v>
          </cell>
          <cell r="E133">
            <v>360</v>
          </cell>
          <cell r="F133">
            <v>309.578886719926</v>
          </cell>
          <cell r="G133">
            <v>273.91740546344403</v>
          </cell>
          <cell r="H133">
            <v>245.95238084524399</v>
          </cell>
          <cell r="I133">
            <v>304.15570712364399</v>
          </cell>
          <cell r="J133">
            <v>27.965024618200498</v>
          </cell>
          <cell r="K133">
            <v>30.238301660199099</v>
          </cell>
        </row>
        <row r="134">
          <cell r="A134">
            <v>2003</v>
          </cell>
          <cell r="B134" t="str">
            <v>NG</v>
          </cell>
          <cell r="C134" t="str">
            <v>W06000004</v>
          </cell>
          <cell r="D134" t="str">
            <v>Denbighshire</v>
          </cell>
          <cell r="E134">
            <v>311</v>
          </cell>
          <cell r="F134">
            <v>331.302198738708</v>
          </cell>
          <cell r="G134">
            <v>340.53788836746401</v>
          </cell>
          <cell r="H134">
            <v>303.63682497516999</v>
          </cell>
          <cell r="I134">
            <v>380.677031902583</v>
          </cell>
          <cell r="J134">
            <v>36.901063392293999</v>
          </cell>
          <cell r="K134">
            <v>40.139143535118997</v>
          </cell>
        </row>
        <row r="135">
          <cell r="A135">
            <v>2004</v>
          </cell>
          <cell r="B135" t="str">
            <v>NG</v>
          </cell>
          <cell r="C135" t="str">
            <v>W06000004</v>
          </cell>
          <cell r="D135" t="str">
            <v>Denbighshire</v>
          </cell>
          <cell r="E135">
            <v>279</v>
          </cell>
          <cell r="F135">
            <v>296.77693862355102</v>
          </cell>
          <cell r="G135">
            <v>297.76713289497201</v>
          </cell>
          <cell r="H135">
            <v>263.72400565649099</v>
          </cell>
          <cell r="I135">
            <v>334.97250992653198</v>
          </cell>
          <cell r="J135">
            <v>34.043127238481297</v>
          </cell>
          <cell r="K135">
            <v>37.205377031559898</v>
          </cell>
        </row>
        <row r="136">
          <cell r="A136">
            <v>2005</v>
          </cell>
          <cell r="B136" t="str">
            <v>NG</v>
          </cell>
          <cell r="C136" t="str">
            <v>W06000004</v>
          </cell>
          <cell r="D136" t="str">
            <v>Denbighshire</v>
          </cell>
          <cell r="E136">
            <v>297</v>
          </cell>
          <cell r="F136">
            <v>316.03141160697197</v>
          </cell>
          <cell r="G136">
            <v>317.37381886267002</v>
          </cell>
          <cell r="H136">
            <v>282.09634479083701</v>
          </cell>
          <cell r="I136">
            <v>355.82249638262601</v>
          </cell>
          <cell r="J136">
            <v>35.277474071832998</v>
          </cell>
          <cell r="K136">
            <v>38.448677519955503</v>
          </cell>
        </row>
        <row r="137">
          <cell r="A137">
            <v>2006</v>
          </cell>
          <cell r="B137" t="str">
            <v>NG</v>
          </cell>
          <cell r="C137" t="str">
            <v>W06000004</v>
          </cell>
          <cell r="D137" t="str">
            <v>Denbighshire</v>
          </cell>
          <cell r="E137">
            <v>312</v>
          </cell>
          <cell r="F137">
            <v>331.97493163657299</v>
          </cell>
          <cell r="G137">
            <v>329.024500977694</v>
          </cell>
          <cell r="H137">
            <v>293.36274629474298</v>
          </cell>
          <cell r="I137">
            <v>367.81033141664699</v>
          </cell>
          <cell r="J137">
            <v>35.6617546829509</v>
          </cell>
          <cell r="K137">
            <v>38.785830438953298</v>
          </cell>
        </row>
        <row r="138">
          <cell r="A138">
            <v>2007</v>
          </cell>
          <cell r="B138" t="str">
            <v>NG</v>
          </cell>
          <cell r="C138" t="str">
            <v>W06000004</v>
          </cell>
          <cell r="D138" t="str">
            <v>Denbighshire</v>
          </cell>
          <cell r="E138">
            <v>267</v>
          </cell>
          <cell r="F138">
            <v>282.45001586797798</v>
          </cell>
          <cell r="G138">
            <v>272.48817270178603</v>
          </cell>
          <cell r="H138">
            <v>240.63469110491101</v>
          </cell>
          <cell r="I138">
            <v>307.36961135180798</v>
          </cell>
          <cell r="J138">
            <v>31.8534815968749</v>
          </cell>
          <cell r="K138">
            <v>34.881438650022197</v>
          </cell>
        </row>
        <row r="139">
          <cell r="A139">
            <v>2008</v>
          </cell>
          <cell r="B139" t="str">
            <v>NG</v>
          </cell>
          <cell r="C139" t="str">
            <v>W06000004</v>
          </cell>
          <cell r="D139" t="str">
            <v>Denbighshire</v>
          </cell>
          <cell r="E139">
            <v>279</v>
          </cell>
          <cell r="F139">
            <v>294.49329209723601</v>
          </cell>
          <cell r="G139">
            <v>283.30797329216398</v>
          </cell>
          <cell r="H139">
            <v>250.86944149291901</v>
          </cell>
          <cell r="I139">
            <v>318.75970478224201</v>
          </cell>
          <cell r="J139">
            <v>32.438531799245297</v>
          </cell>
          <cell r="K139">
            <v>35.451731490077002</v>
          </cell>
        </row>
        <row r="140">
          <cell r="A140">
            <v>2009</v>
          </cell>
          <cell r="B140" t="str">
            <v>NG</v>
          </cell>
          <cell r="C140" t="str">
            <v>W06000004</v>
          </cell>
          <cell r="D140" t="str">
            <v>Denbighshire</v>
          </cell>
          <cell r="E140">
            <v>311</v>
          </cell>
          <cell r="F140">
            <v>329.29566727372799</v>
          </cell>
          <cell r="G140">
            <v>317.14717382944701</v>
          </cell>
          <cell r="H140">
            <v>282.679233823647</v>
          </cell>
          <cell r="I140">
            <v>354.63968662087001</v>
          </cell>
          <cell r="J140">
            <v>34.467940005800202</v>
          </cell>
          <cell r="K140">
            <v>37.492512791422598</v>
          </cell>
        </row>
        <row r="141">
          <cell r="A141">
            <v>2010</v>
          </cell>
          <cell r="B141" t="str">
            <v>NG</v>
          </cell>
          <cell r="C141" t="str">
            <v>W06000004</v>
          </cell>
          <cell r="D141" t="str">
            <v>Denbighshire</v>
          </cell>
          <cell r="E141">
            <v>259</v>
          </cell>
          <cell r="F141">
            <v>275.08709321097803</v>
          </cell>
          <cell r="G141">
            <v>260.80442522214099</v>
          </cell>
          <cell r="H141">
            <v>229.78457258710199</v>
          </cell>
          <cell r="I141">
            <v>294.82051675901499</v>
          </cell>
          <cell r="J141">
            <v>31.019852635038799</v>
          </cell>
          <cell r="K141">
            <v>34.016091536873603</v>
          </cell>
        </row>
        <row r="142">
          <cell r="A142">
            <v>2011</v>
          </cell>
          <cell r="B142" t="str">
            <v>NG</v>
          </cell>
          <cell r="C142" t="str">
            <v>W06000004</v>
          </cell>
          <cell r="D142" t="str">
            <v>Denbighshire</v>
          </cell>
          <cell r="E142">
            <v>266</v>
          </cell>
          <cell r="F142">
            <v>283.22277707386201</v>
          </cell>
          <cell r="G142">
            <v>265.70125794702801</v>
          </cell>
          <cell r="H142">
            <v>234.52902179943999</v>
          </cell>
          <cell r="I142">
            <v>299.84254062693901</v>
          </cell>
          <cell r="J142">
            <v>31.1722361475878</v>
          </cell>
          <cell r="K142">
            <v>34.141282679911498</v>
          </cell>
        </row>
        <row r="143">
          <cell r="A143">
            <v>2012</v>
          </cell>
          <cell r="B143" t="str">
            <v>NG</v>
          </cell>
          <cell r="C143" t="str">
            <v>W06000004</v>
          </cell>
          <cell r="D143" t="str">
            <v>Denbighshire</v>
          </cell>
          <cell r="E143">
            <v>284</v>
          </cell>
          <cell r="F143">
            <v>301.91567622732998</v>
          </cell>
          <cell r="G143">
            <v>282.59487778598202</v>
          </cell>
          <cell r="H143">
            <v>250.436284709181</v>
          </cell>
          <cell r="I143">
            <v>317.71295434294001</v>
          </cell>
          <cell r="J143">
            <v>32.158593076800997</v>
          </cell>
          <cell r="K143">
            <v>35.118076556958698</v>
          </cell>
        </row>
        <row r="144">
          <cell r="A144">
            <v>2013</v>
          </cell>
          <cell r="B144" t="str">
            <v>NG</v>
          </cell>
          <cell r="C144" t="str">
            <v>W06000004</v>
          </cell>
          <cell r="D144" t="str">
            <v>Denbighshire</v>
          </cell>
          <cell r="E144">
            <v>265</v>
          </cell>
          <cell r="F144">
            <v>280.39360914189001</v>
          </cell>
          <cell r="G144">
            <v>256.60770137140901</v>
          </cell>
          <cell r="H144">
            <v>226.37160464208401</v>
          </cell>
          <cell r="I144">
            <v>289.72938607807203</v>
          </cell>
          <cell r="J144">
            <v>30.2360967293254</v>
          </cell>
          <cell r="K144">
            <v>33.121684706662599</v>
          </cell>
        </row>
        <row r="145">
          <cell r="A145">
            <v>2014</v>
          </cell>
          <cell r="B145" t="str">
            <v>NG</v>
          </cell>
          <cell r="C145" t="str">
            <v>W06000004</v>
          </cell>
          <cell r="D145" t="str">
            <v>Denbighshire</v>
          </cell>
          <cell r="E145">
            <v>258</v>
          </cell>
          <cell r="F145">
            <v>272.17773839288498</v>
          </cell>
          <cell r="G145">
            <v>242.904917160671</v>
          </cell>
          <cell r="H145">
            <v>213.90460671394001</v>
          </cell>
          <cell r="I145">
            <v>274.712100587279</v>
          </cell>
          <cell r="J145">
            <v>29.000310446730701</v>
          </cell>
          <cell r="K145">
            <v>31.807183426607399</v>
          </cell>
        </row>
        <row r="146">
          <cell r="A146">
            <v>2003</v>
          </cell>
          <cell r="B146" t="str">
            <v>NJ</v>
          </cell>
          <cell r="C146" t="str">
            <v>W06000005</v>
          </cell>
          <cell r="D146" t="str">
            <v>Flintshire</v>
          </cell>
          <cell r="E146">
            <v>415</v>
          </cell>
          <cell r="F146">
            <v>278.194883895533</v>
          </cell>
          <cell r="G146">
            <v>316.11177339875701</v>
          </cell>
          <cell r="H146">
            <v>286.15997912800498</v>
          </cell>
          <cell r="I146">
            <v>348.32449009605301</v>
          </cell>
          <cell r="J146">
            <v>29.9517942707526</v>
          </cell>
          <cell r="K146">
            <v>32.212716697295001</v>
          </cell>
        </row>
        <row r="147">
          <cell r="A147">
            <v>2004</v>
          </cell>
          <cell r="B147" t="str">
            <v>NJ</v>
          </cell>
          <cell r="C147" t="str">
            <v>W06000005</v>
          </cell>
          <cell r="D147" t="str">
            <v>Flintshire</v>
          </cell>
          <cell r="E147">
            <v>383</v>
          </cell>
          <cell r="F147">
            <v>255.877499482232</v>
          </cell>
          <cell r="G147">
            <v>286.68485122231198</v>
          </cell>
          <cell r="H147">
            <v>258.38705603285098</v>
          </cell>
          <cell r="I147">
            <v>317.20986676855699</v>
          </cell>
          <cell r="J147">
            <v>28.2977951894615</v>
          </cell>
          <cell r="K147">
            <v>30.525015546244799</v>
          </cell>
        </row>
        <row r="148">
          <cell r="A148">
            <v>2005</v>
          </cell>
          <cell r="B148" t="str">
            <v>NJ</v>
          </cell>
          <cell r="C148" t="str">
            <v>W06000005</v>
          </cell>
          <cell r="D148" t="str">
            <v>Flintshire</v>
          </cell>
          <cell r="E148">
            <v>401</v>
          </cell>
          <cell r="F148">
            <v>267.52952164920902</v>
          </cell>
          <cell r="G148">
            <v>297.91192113864997</v>
          </cell>
          <cell r="H148">
            <v>269.14488777183698</v>
          </cell>
          <cell r="I148">
            <v>328.88958128643901</v>
          </cell>
          <cell r="J148">
            <v>28.767033366812299</v>
          </cell>
          <cell r="K148">
            <v>30.977660147789599</v>
          </cell>
        </row>
        <row r="149">
          <cell r="A149">
            <v>2006</v>
          </cell>
          <cell r="B149" t="str">
            <v>NJ</v>
          </cell>
          <cell r="C149" t="str">
            <v>W06000005</v>
          </cell>
          <cell r="D149" t="str">
            <v>Flintshire</v>
          </cell>
          <cell r="E149">
            <v>408</v>
          </cell>
          <cell r="F149">
            <v>271.77352206494601</v>
          </cell>
          <cell r="G149">
            <v>301.90209305541998</v>
          </cell>
          <cell r="H149">
            <v>273.01520256034399</v>
          </cell>
          <cell r="I149">
            <v>332.988911425933</v>
          </cell>
          <cell r="J149">
            <v>28.8868904950752</v>
          </cell>
          <cell r="K149">
            <v>31.086818370513001</v>
          </cell>
        </row>
        <row r="150">
          <cell r="A150">
            <v>2007</v>
          </cell>
          <cell r="B150" t="str">
            <v>NJ</v>
          </cell>
          <cell r="C150" t="str">
            <v>W06000005</v>
          </cell>
          <cell r="D150" t="str">
            <v>Flintshire</v>
          </cell>
          <cell r="E150">
            <v>383</v>
          </cell>
          <cell r="F150">
            <v>253.95183534903501</v>
          </cell>
          <cell r="G150">
            <v>281.33072725272302</v>
          </cell>
          <cell r="H150">
            <v>253.57943322687299</v>
          </cell>
          <cell r="I150">
            <v>311.26622844268701</v>
          </cell>
          <cell r="J150">
            <v>27.751294025850001</v>
          </cell>
          <cell r="K150">
            <v>29.935501189963901</v>
          </cell>
        </row>
        <row r="151">
          <cell r="A151">
            <v>2008</v>
          </cell>
          <cell r="B151" t="str">
            <v>NJ</v>
          </cell>
          <cell r="C151" t="str">
            <v>W06000005</v>
          </cell>
          <cell r="D151" t="str">
            <v>Flintshire</v>
          </cell>
          <cell r="E151">
            <v>362</v>
          </cell>
          <cell r="F151">
            <v>238.94231721242801</v>
          </cell>
          <cell r="G151">
            <v>253.221502260742</v>
          </cell>
          <cell r="H151">
            <v>227.617639901899</v>
          </cell>
          <cell r="I151">
            <v>280.90069443220602</v>
          </cell>
          <cell r="J151">
            <v>25.6038623588435</v>
          </cell>
          <cell r="K151">
            <v>27.679192171464301</v>
          </cell>
        </row>
        <row r="152">
          <cell r="A152">
            <v>2009</v>
          </cell>
          <cell r="B152" t="str">
            <v>NJ</v>
          </cell>
          <cell r="C152" t="str">
            <v>W06000005</v>
          </cell>
          <cell r="D152" t="str">
            <v>Flintshire</v>
          </cell>
          <cell r="E152">
            <v>390</v>
          </cell>
          <cell r="F152">
            <v>256.60427015823899</v>
          </cell>
          <cell r="G152">
            <v>266.705928517568</v>
          </cell>
          <cell r="H152">
            <v>240.72234928577899</v>
          </cell>
          <cell r="I152">
            <v>294.71537446180201</v>
          </cell>
          <cell r="J152">
            <v>25.983579231789601</v>
          </cell>
          <cell r="K152">
            <v>28.009445944234098</v>
          </cell>
        </row>
        <row r="153">
          <cell r="A153">
            <v>2010</v>
          </cell>
          <cell r="B153" t="str">
            <v>NJ</v>
          </cell>
          <cell r="C153" t="str">
            <v>W06000005</v>
          </cell>
          <cell r="D153" t="str">
            <v>Flintshire</v>
          </cell>
          <cell r="E153">
            <v>358</v>
          </cell>
          <cell r="F153">
            <v>235.40241977906399</v>
          </cell>
          <cell r="G153">
            <v>241.15688876727799</v>
          </cell>
          <cell r="H153">
            <v>216.67673329913899</v>
          </cell>
          <cell r="I153">
            <v>267.632830333779</v>
          </cell>
          <cell r="J153">
            <v>24.480155468139799</v>
          </cell>
          <cell r="K153">
            <v>26.475941566500701</v>
          </cell>
        </row>
        <row r="154">
          <cell r="A154">
            <v>2011</v>
          </cell>
          <cell r="B154" t="str">
            <v>NJ</v>
          </cell>
          <cell r="C154" t="str">
            <v>W06000005</v>
          </cell>
          <cell r="D154" t="str">
            <v>Flintshire</v>
          </cell>
          <cell r="E154">
            <v>361</v>
          </cell>
          <cell r="F154">
            <v>236.46391468958399</v>
          </cell>
          <cell r="G154">
            <v>242.220798904216</v>
          </cell>
          <cell r="H154">
            <v>217.71606044880599</v>
          </cell>
          <cell r="I154">
            <v>268.71464636802199</v>
          </cell>
          <cell r="J154">
            <v>24.5047384554099</v>
          </cell>
          <cell r="K154">
            <v>26.493847463805999</v>
          </cell>
        </row>
        <row r="155">
          <cell r="A155">
            <v>2012</v>
          </cell>
          <cell r="B155" t="str">
            <v>NJ</v>
          </cell>
          <cell r="C155" t="str">
            <v>W06000005</v>
          </cell>
          <cell r="D155" t="str">
            <v>Flintshire</v>
          </cell>
          <cell r="E155">
            <v>353</v>
          </cell>
          <cell r="F155">
            <v>231.10715384665701</v>
          </cell>
          <cell r="G155">
            <v>230.38852206390101</v>
          </cell>
          <cell r="H155">
            <v>206.84123040736</v>
          </cell>
          <cell r="I155">
            <v>255.86969239641601</v>
          </cell>
          <cell r="J155">
            <v>23.5472916565414</v>
          </cell>
          <cell r="K155">
            <v>25.481170332514601</v>
          </cell>
        </row>
        <row r="156">
          <cell r="A156">
            <v>2013</v>
          </cell>
          <cell r="B156" t="str">
            <v>NJ</v>
          </cell>
          <cell r="C156" t="str">
            <v>W06000005</v>
          </cell>
          <cell r="D156" t="str">
            <v>Flintshire</v>
          </cell>
          <cell r="E156">
            <v>393</v>
          </cell>
          <cell r="F156">
            <v>256.460454189507</v>
          </cell>
          <cell r="G156">
            <v>257.00988383445201</v>
          </cell>
          <cell r="H156">
            <v>232.060128835824</v>
          </cell>
          <cell r="I156">
            <v>283.897151376735</v>
          </cell>
          <cell r="J156">
            <v>24.9497549986278</v>
          </cell>
          <cell r="K156">
            <v>26.887267542283301</v>
          </cell>
        </row>
        <row r="157">
          <cell r="A157">
            <v>2014</v>
          </cell>
          <cell r="B157" t="str">
            <v>NJ</v>
          </cell>
          <cell r="C157" t="str">
            <v>W06000005</v>
          </cell>
          <cell r="D157" t="str">
            <v>Flintshire</v>
          </cell>
          <cell r="E157">
            <v>368</v>
          </cell>
          <cell r="F157">
            <v>239.26555876310101</v>
          </cell>
          <cell r="G157">
            <v>233.75266880725701</v>
          </cell>
          <cell r="H157">
            <v>210.33170931836801</v>
          </cell>
          <cell r="I157">
            <v>259.055811225215</v>
          </cell>
          <cell r="J157">
            <v>23.420959488889601</v>
          </cell>
          <cell r="K157">
            <v>25.303142417957201</v>
          </cell>
        </row>
        <row r="158">
          <cell r="A158">
            <v>2003</v>
          </cell>
          <cell r="B158" t="str">
            <v>NL</v>
          </cell>
          <cell r="C158" t="str">
            <v>W06000006</v>
          </cell>
          <cell r="D158" t="str">
            <v>Wrexham</v>
          </cell>
          <cell r="E158">
            <v>387</v>
          </cell>
          <cell r="F158">
            <v>300.20013342228202</v>
          </cell>
          <cell r="G158">
            <v>341.435238485551</v>
          </cell>
          <cell r="H158">
            <v>308.01913967830399</v>
          </cell>
          <cell r="I158">
            <v>377.46720006061997</v>
          </cell>
          <cell r="J158">
            <v>33.416098807246698</v>
          </cell>
          <cell r="K158">
            <v>36.031961575068998</v>
          </cell>
        </row>
        <row r="159">
          <cell r="A159">
            <v>2004</v>
          </cell>
          <cell r="B159" t="str">
            <v>NL</v>
          </cell>
          <cell r="C159" t="str">
            <v>W06000006</v>
          </cell>
          <cell r="D159" t="str">
            <v>Wrexham</v>
          </cell>
          <cell r="E159">
            <v>356</v>
          </cell>
          <cell r="F159">
            <v>275.95829619006997</v>
          </cell>
          <cell r="G159">
            <v>316.056546978894</v>
          </cell>
          <cell r="H159">
            <v>283.83371962997398</v>
          </cell>
          <cell r="I159">
            <v>350.91408755365899</v>
          </cell>
          <cell r="J159">
            <v>32.222827348919402</v>
          </cell>
          <cell r="K159">
            <v>34.857540574765103</v>
          </cell>
        </row>
        <row r="160">
          <cell r="A160">
            <v>2005</v>
          </cell>
          <cell r="B160" t="str">
            <v>NL</v>
          </cell>
          <cell r="C160" t="str">
            <v>W06000006</v>
          </cell>
          <cell r="D160" t="str">
            <v>Wrexham</v>
          </cell>
          <cell r="E160">
            <v>362</v>
          </cell>
          <cell r="F160">
            <v>280.07953639873398</v>
          </cell>
          <cell r="G160">
            <v>313.92779868064099</v>
          </cell>
          <cell r="H160">
            <v>282.163426447706</v>
          </cell>
          <cell r="I160">
            <v>348.26684295915601</v>
          </cell>
          <cell r="J160">
            <v>31.7643722329349</v>
          </cell>
          <cell r="K160">
            <v>34.339044278514898</v>
          </cell>
        </row>
        <row r="161">
          <cell r="A161">
            <v>2006</v>
          </cell>
          <cell r="B161" t="str">
            <v>NL</v>
          </cell>
          <cell r="C161" t="str">
            <v>W06000006</v>
          </cell>
          <cell r="D161" t="str">
            <v>Wrexham</v>
          </cell>
          <cell r="E161">
            <v>342</v>
          </cell>
          <cell r="F161">
            <v>262.44906416189002</v>
          </cell>
          <cell r="G161">
            <v>299.09939786078797</v>
          </cell>
          <cell r="H161">
            <v>267.990393192017</v>
          </cell>
          <cell r="I161">
            <v>332.80589573899499</v>
          </cell>
          <cell r="J161">
            <v>31.109004668771</v>
          </cell>
          <cell r="K161">
            <v>33.706497878206797</v>
          </cell>
        </row>
        <row r="162">
          <cell r="A162">
            <v>2007</v>
          </cell>
          <cell r="B162" t="str">
            <v>NL</v>
          </cell>
          <cell r="C162" t="str">
            <v>W06000006</v>
          </cell>
          <cell r="D162" t="str">
            <v>Wrexham</v>
          </cell>
          <cell r="E162">
            <v>368</v>
          </cell>
          <cell r="F162">
            <v>280.35318406557798</v>
          </cell>
          <cell r="G162">
            <v>312.92899790479299</v>
          </cell>
          <cell r="H162">
            <v>281.500362291687</v>
          </cell>
          <cell r="I162">
            <v>346.88333881459801</v>
          </cell>
          <cell r="J162">
            <v>31.428635613106</v>
          </cell>
          <cell r="K162">
            <v>33.954340909805502</v>
          </cell>
        </row>
        <row r="163">
          <cell r="A163">
            <v>2008</v>
          </cell>
          <cell r="B163" t="str">
            <v>NL</v>
          </cell>
          <cell r="C163" t="str">
            <v>W06000006</v>
          </cell>
          <cell r="D163" t="str">
            <v>Wrexham</v>
          </cell>
          <cell r="E163">
            <v>406</v>
          </cell>
          <cell r="F163">
            <v>306.71370617431302</v>
          </cell>
          <cell r="G163">
            <v>338.28277729621999</v>
          </cell>
          <cell r="H163">
            <v>305.885428679141</v>
          </cell>
          <cell r="I163">
            <v>373.15371754107099</v>
          </cell>
          <cell r="J163">
            <v>32.397348617079402</v>
          </cell>
          <cell r="K163">
            <v>34.8709402448509</v>
          </cell>
        </row>
        <row r="164">
          <cell r="A164">
            <v>2009</v>
          </cell>
          <cell r="B164" t="str">
            <v>NL</v>
          </cell>
          <cell r="C164" t="str">
            <v>W06000006</v>
          </cell>
          <cell r="D164" t="str">
            <v>Wrexham</v>
          </cell>
          <cell r="E164">
            <v>361</v>
          </cell>
          <cell r="F164">
            <v>270.827863010616</v>
          </cell>
          <cell r="G164">
            <v>292.54058918893799</v>
          </cell>
          <cell r="H164">
            <v>262.91282835748001</v>
          </cell>
          <cell r="I164">
            <v>324.57330717085398</v>
          </cell>
          <cell r="J164">
            <v>29.6277608314576</v>
          </cell>
          <cell r="K164">
            <v>32.0327179819162</v>
          </cell>
        </row>
        <row r="165">
          <cell r="A165">
            <v>2010</v>
          </cell>
          <cell r="B165" t="str">
            <v>NL</v>
          </cell>
          <cell r="C165" t="str">
            <v>W06000006</v>
          </cell>
          <cell r="D165" t="str">
            <v>Wrexham</v>
          </cell>
          <cell r="E165">
            <v>356</v>
          </cell>
          <cell r="F165">
            <v>265.65379937168399</v>
          </cell>
          <cell r="G165">
            <v>284.42199687377502</v>
          </cell>
          <cell r="H165">
            <v>255.427732801248</v>
          </cell>
          <cell r="I165">
            <v>315.78698931840802</v>
          </cell>
          <cell r="J165">
            <v>28.994264072526999</v>
          </cell>
          <cell r="K165">
            <v>31.364992444632801</v>
          </cell>
        </row>
        <row r="166">
          <cell r="A166">
            <v>2011</v>
          </cell>
          <cell r="B166" t="str">
            <v>NL</v>
          </cell>
          <cell r="C166" t="str">
            <v>W06000006</v>
          </cell>
          <cell r="D166" t="str">
            <v>Wrexham</v>
          </cell>
          <cell r="E166">
            <v>308</v>
          </cell>
          <cell r="F166">
            <v>228.029910416821</v>
          </cell>
          <cell r="G166">
            <v>246.461486845634</v>
          </cell>
          <cell r="H166">
            <v>219.51340684800701</v>
          </cell>
          <cell r="I166">
            <v>275.78630105249999</v>
          </cell>
          <cell r="J166">
            <v>26.948079997626301</v>
          </cell>
          <cell r="K166">
            <v>29.324814206866002</v>
          </cell>
        </row>
        <row r="167">
          <cell r="A167">
            <v>2012</v>
          </cell>
          <cell r="B167" t="str">
            <v>NL</v>
          </cell>
          <cell r="C167" t="str">
            <v>W06000006</v>
          </cell>
          <cell r="D167" t="str">
            <v>Wrexham</v>
          </cell>
          <cell r="E167">
            <v>336</v>
          </cell>
          <cell r="F167">
            <v>247.20605654838499</v>
          </cell>
          <cell r="G167">
            <v>263.72016085247702</v>
          </cell>
          <cell r="H167">
            <v>236.11893851004999</v>
          </cell>
          <cell r="I167">
            <v>293.64740143178699</v>
          </cell>
          <cell r="J167">
            <v>27.601222342426901</v>
          </cell>
          <cell r="K167">
            <v>29.927240579310201</v>
          </cell>
        </row>
        <row r="168">
          <cell r="A168">
            <v>2013</v>
          </cell>
          <cell r="B168" t="str">
            <v>NL</v>
          </cell>
          <cell r="C168" t="str">
            <v>W06000006</v>
          </cell>
          <cell r="D168" t="str">
            <v>Wrexham</v>
          </cell>
          <cell r="E168">
            <v>341</v>
          </cell>
          <cell r="F168">
            <v>250.00183285801199</v>
          </cell>
          <cell r="G168">
            <v>258.86313597350602</v>
          </cell>
          <cell r="H168">
            <v>231.989032256217</v>
          </cell>
          <cell r="I168">
            <v>287.98456884344398</v>
          </cell>
          <cell r="J168">
            <v>26.874103717289401</v>
          </cell>
          <cell r="K168">
            <v>29.1214328699376</v>
          </cell>
        </row>
        <row r="169">
          <cell r="A169">
            <v>2014</v>
          </cell>
          <cell r="B169" t="str">
            <v>NL</v>
          </cell>
          <cell r="C169" t="str">
            <v>W06000006</v>
          </cell>
          <cell r="D169" t="str">
            <v>Wrexham</v>
          </cell>
          <cell r="E169">
            <v>344</v>
          </cell>
          <cell r="F169">
            <v>251.62017057506901</v>
          </cell>
          <cell r="G169">
            <v>260.45568797302599</v>
          </cell>
          <cell r="H169">
            <v>233.55474904608101</v>
          </cell>
          <cell r="I169">
            <v>289.59593006082002</v>
          </cell>
          <cell r="J169">
            <v>26.9009389269449</v>
          </cell>
          <cell r="K169">
            <v>29.140242087794501</v>
          </cell>
        </row>
        <row r="182">
          <cell r="A182">
            <v>2003</v>
          </cell>
          <cell r="B182" t="str">
            <v>NQ</v>
          </cell>
          <cell r="C182" t="str">
            <v>W06000008</v>
          </cell>
          <cell r="D182" t="str">
            <v>Ceredigion</v>
          </cell>
          <cell r="E182">
            <v>178</v>
          </cell>
          <cell r="F182">
            <v>235.50892420052699</v>
          </cell>
          <cell r="G182">
            <v>248.2071819139</v>
          </cell>
          <cell r="H182">
            <v>212.85997401127099</v>
          </cell>
          <cell r="I182">
            <v>287.71692003260199</v>
          </cell>
          <cell r="J182">
            <v>35.347207902629798</v>
          </cell>
          <cell r="K182">
            <v>39.5097381187013</v>
          </cell>
        </row>
        <row r="183">
          <cell r="A183">
            <v>2004</v>
          </cell>
          <cell r="B183" t="str">
            <v>NQ</v>
          </cell>
          <cell r="C183" t="str">
            <v>W06000008</v>
          </cell>
          <cell r="D183" t="str">
            <v>Ceredigion</v>
          </cell>
          <cell r="E183">
            <v>202</v>
          </cell>
          <cell r="F183">
            <v>266.57868690201298</v>
          </cell>
          <cell r="G183">
            <v>275.37200117737598</v>
          </cell>
          <cell r="H183">
            <v>238.48938196707701</v>
          </cell>
          <cell r="I183">
            <v>316.31624100208097</v>
          </cell>
          <cell r="J183">
            <v>36.882619210299502</v>
          </cell>
          <cell r="K183">
            <v>40.944239824705001</v>
          </cell>
        </row>
        <row r="184">
          <cell r="A184">
            <v>2005</v>
          </cell>
          <cell r="B184" t="str">
            <v>NQ</v>
          </cell>
          <cell r="C184" t="str">
            <v>W06000008</v>
          </cell>
          <cell r="D184" t="str">
            <v>Ceredigion</v>
          </cell>
          <cell r="E184">
            <v>189</v>
          </cell>
          <cell r="F184">
            <v>250.38087037159701</v>
          </cell>
          <cell r="G184">
            <v>260.272227460708</v>
          </cell>
          <cell r="H184">
            <v>224.198602068329</v>
          </cell>
          <cell r="I184">
            <v>300.46086797310198</v>
          </cell>
          <cell r="J184">
            <v>36.073625392379697</v>
          </cell>
          <cell r="K184">
            <v>40.188640512393498</v>
          </cell>
        </row>
        <row r="185">
          <cell r="A185">
            <v>2006</v>
          </cell>
          <cell r="B185" t="str">
            <v>NQ</v>
          </cell>
          <cell r="C185" t="str">
            <v>W06000008</v>
          </cell>
          <cell r="D185" t="str">
            <v>Ceredigion</v>
          </cell>
          <cell r="E185">
            <v>149</v>
          </cell>
          <cell r="F185">
            <v>197.76485891003699</v>
          </cell>
          <cell r="G185">
            <v>199.01107265742999</v>
          </cell>
          <cell r="H185">
            <v>168.13503887447001</v>
          </cell>
          <cell r="I185">
            <v>233.88434820124999</v>
          </cell>
          <cell r="J185">
            <v>30.876033782960299</v>
          </cell>
          <cell r="K185">
            <v>34.873275543820398</v>
          </cell>
        </row>
        <row r="186">
          <cell r="A186">
            <v>2007</v>
          </cell>
          <cell r="B186" t="str">
            <v>NQ</v>
          </cell>
          <cell r="C186" t="str">
            <v>W06000008</v>
          </cell>
          <cell r="D186" t="str">
            <v>Ceredigion</v>
          </cell>
          <cell r="E186">
            <v>160</v>
          </cell>
          <cell r="F186">
            <v>212.41005761622799</v>
          </cell>
          <cell r="G186">
            <v>211.20342775512799</v>
          </cell>
          <cell r="H186">
            <v>179.42766284446699</v>
          </cell>
          <cell r="I186">
            <v>246.939524044672</v>
          </cell>
          <cell r="J186">
            <v>31.775764910661</v>
          </cell>
          <cell r="K186">
            <v>35.736096289544001</v>
          </cell>
        </row>
        <row r="187">
          <cell r="A187">
            <v>2008</v>
          </cell>
          <cell r="B187" t="str">
            <v>NQ</v>
          </cell>
          <cell r="C187" t="str">
            <v>W06000008</v>
          </cell>
          <cell r="D187" t="str">
            <v>Ceredigion</v>
          </cell>
          <cell r="E187">
            <v>170</v>
          </cell>
          <cell r="F187">
            <v>226.75434501340499</v>
          </cell>
          <cell r="G187">
            <v>225.915188024093</v>
          </cell>
          <cell r="H187">
            <v>192.87749353780299</v>
          </cell>
          <cell r="I187">
            <v>262.93971073241102</v>
          </cell>
          <cell r="J187">
            <v>33.037694486290299</v>
          </cell>
          <cell r="K187">
            <v>37.024522708318401</v>
          </cell>
        </row>
        <row r="188">
          <cell r="A188">
            <v>2009</v>
          </cell>
          <cell r="B188" t="str">
            <v>NQ</v>
          </cell>
          <cell r="C188" t="str">
            <v>W06000008</v>
          </cell>
          <cell r="D188" t="str">
            <v>Ceredigion</v>
          </cell>
          <cell r="E188">
            <v>171</v>
          </cell>
          <cell r="F188">
            <v>229.09353983012201</v>
          </cell>
          <cell r="G188">
            <v>219.816066198165</v>
          </cell>
          <cell r="H188">
            <v>187.79087131962899</v>
          </cell>
          <cell r="I188">
            <v>255.69386897971199</v>
          </cell>
          <cell r="J188">
            <v>32.025194878536297</v>
          </cell>
          <cell r="K188">
            <v>35.877802781547402</v>
          </cell>
        </row>
        <row r="189">
          <cell r="A189">
            <v>2010</v>
          </cell>
          <cell r="B189" t="str">
            <v>NQ</v>
          </cell>
          <cell r="C189" t="str">
            <v>W06000008</v>
          </cell>
          <cell r="D189" t="str">
            <v>Ceredigion</v>
          </cell>
          <cell r="E189">
            <v>160</v>
          </cell>
          <cell r="F189">
            <v>212.717869630536</v>
          </cell>
          <cell r="G189">
            <v>205.55276327383899</v>
          </cell>
          <cell r="H189">
            <v>174.626181515723</v>
          </cell>
          <cell r="I189">
            <v>240.33383956647299</v>
          </cell>
          <cell r="J189">
            <v>30.9265817581161</v>
          </cell>
          <cell r="K189">
            <v>34.781076292633699</v>
          </cell>
        </row>
        <row r="190">
          <cell r="A190">
            <v>2011</v>
          </cell>
          <cell r="B190" t="str">
            <v>NQ</v>
          </cell>
          <cell r="C190" t="str">
            <v>W06000008</v>
          </cell>
          <cell r="D190" t="str">
            <v>Ceredigion</v>
          </cell>
          <cell r="E190">
            <v>161</v>
          </cell>
          <cell r="F190">
            <v>213.831299058345</v>
          </cell>
          <cell r="G190">
            <v>203.231144988501</v>
          </cell>
          <cell r="H190">
            <v>172.59649415020399</v>
          </cell>
          <cell r="I190">
            <v>237.671250885897</v>
          </cell>
          <cell r="J190">
            <v>30.634650838297201</v>
          </cell>
          <cell r="K190">
            <v>34.440105897395298</v>
          </cell>
        </row>
        <row r="191">
          <cell r="A191">
            <v>2012</v>
          </cell>
          <cell r="B191" t="str">
            <v>NQ</v>
          </cell>
          <cell r="C191" t="str">
            <v>W06000008</v>
          </cell>
          <cell r="D191" t="str">
            <v>Ceredigion</v>
          </cell>
          <cell r="E191">
            <v>142</v>
          </cell>
          <cell r="F191">
            <v>186.72908502748299</v>
          </cell>
          <cell r="G191">
            <v>179.895060474643</v>
          </cell>
          <cell r="H191">
            <v>151.0720197702</v>
          </cell>
          <cell r="I191">
            <v>212.546784072039</v>
          </cell>
          <cell r="J191">
            <v>28.823040704442001</v>
          </cell>
          <cell r="K191">
            <v>32.651723597396398</v>
          </cell>
        </row>
        <row r="192">
          <cell r="A192">
            <v>2013</v>
          </cell>
          <cell r="B192" t="str">
            <v>NQ</v>
          </cell>
          <cell r="C192" t="str">
            <v>W06000008</v>
          </cell>
          <cell r="D192" t="str">
            <v>Ceredigion</v>
          </cell>
          <cell r="E192">
            <v>156</v>
          </cell>
          <cell r="F192">
            <v>205.36043388973701</v>
          </cell>
          <cell r="G192">
            <v>200.94578804999699</v>
          </cell>
          <cell r="H192">
            <v>169.97223632305</v>
          </cell>
          <cell r="I192">
            <v>235.832146302334</v>
          </cell>
          <cell r="J192">
            <v>30.973551726946098</v>
          </cell>
          <cell r="K192">
            <v>34.886358252337097</v>
          </cell>
        </row>
        <row r="193">
          <cell r="A193">
            <v>2014</v>
          </cell>
          <cell r="B193" t="str">
            <v>NQ</v>
          </cell>
          <cell r="C193" t="str">
            <v>W06000008</v>
          </cell>
          <cell r="D193" t="str">
            <v>Ceredigion</v>
          </cell>
          <cell r="E193">
            <v>158</v>
          </cell>
          <cell r="F193">
            <v>209.47961551209801</v>
          </cell>
          <cell r="G193">
            <v>192.74700025816199</v>
          </cell>
          <cell r="H193">
            <v>163.53287883567401</v>
          </cell>
          <cell r="I193">
            <v>225.62668001086999</v>
          </cell>
          <cell r="J193">
            <v>29.214121422488098</v>
          </cell>
          <cell r="K193">
            <v>32.879679752707702</v>
          </cell>
        </row>
        <row r="194">
          <cell r="A194">
            <v>2003</v>
          </cell>
          <cell r="B194" t="str">
            <v>NS</v>
          </cell>
          <cell r="C194" t="str">
            <v>W06000009</v>
          </cell>
          <cell r="D194" t="str">
            <v>Pembrokeshire</v>
          </cell>
          <cell r="E194">
            <v>353</v>
          </cell>
          <cell r="F194">
            <v>306.564652140308</v>
          </cell>
          <cell r="G194">
            <v>303.22918295625999</v>
          </cell>
          <cell r="H194">
            <v>272.25651684604901</v>
          </cell>
          <cell r="I194">
            <v>336.74555470371399</v>
          </cell>
          <cell r="J194">
            <v>30.9726661102106</v>
          </cell>
          <cell r="K194">
            <v>33.516371747454599</v>
          </cell>
        </row>
        <row r="195">
          <cell r="A195">
            <v>2004</v>
          </cell>
          <cell r="B195" t="str">
            <v>NS</v>
          </cell>
          <cell r="C195" t="str">
            <v>W06000009</v>
          </cell>
          <cell r="D195" t="str">
            <v>Pembrokeshire</v>
          </cell>
          <cell r="E195">
            <v>335</v>
          </cell>
          <cell r="F195">
            <v>287.73147352870399</v>
          </cell>
          <cell r="G195">
            <v>280.59252474436602</v>
          </cell>
          <cell r="H195">
            <v>251.226266331669</v>
          </cell>
          <cell r="I195">
            <v>312.43740316152201</v>
          </cell>
          <cell r="J195">
            <v>29.3662584126971</v>
          </cell>
          <cell r="K195">
            <v>31.844878417155801</v>
          </cell>
        </row>
        <row r="196">
          <cell r="A196">
            <v>2005</v>
          </cell>
          <cell r="B196" t="str">
            <v>NS</v>
          </cell>
          <cell r="C196" t="str">
            <v>W06000009</v>
          </cell>
          <cell r="D196" t="str">
            <v>Pembrokeshire</v>
          </cell>
          <cell r="E196">
            <v>344</v>
          </cell>
          <cell r="F196">
            <v>293.50534111463799</v>
          </cell>
          <cell r="G196">
            <v>285.87912862141297</v>
          </cell>
          <cell r="H196">
            <v>256.297999476455</v>
          </cell>
          <cell r="I196">
            <v>317.92266683602099</v>
          </cell>
          <cell r="J196">
            <v>29.581129144957899</v>
          </cell>
          <cell r="K196">
            <v>32.0435382146077</v>
          </cell>
        </row>
        <row r="197">
          <cell r="A197">
            <v>2006</v>
          </cell>
          <cell r="B197" t="str">
            <v>NS</v>
          </cell>
          <cell r="C197" t="str">
            <v>W06000009</v>
          </cell>
          <cell r="D197" t="str">
            <v>Pembrokeshire</v>
          </cell>
          <cell r="E197">
            <v>316</v>
          </cell>
          <cell r="F197">
            <v>267.16718240078501</v>
          </cell>
          <cell r="G197">
            <v>255.830492100258</v>
          </cell>
          <cell r="H197">
            <v>228.23324505947599</v>
          </cell>
          <cell r="I197">
            <v>285.82927394680303</v>
          </cell>
          <cell r="J197">
            <v>27.597247040781799</v>
          </cell>
          <cell r="K197">
            <v>29.998781846544698</v>
          </cell>
        </row>
        <row r="198">
          <cell r="A198">
            <v>2007</v>
          </cell>
          <cell r="B198" t="str">
            <v>NS</v>
          </cell>
          <cell r="C198" t="str">
            <v>W06000009</v>
          </cell>
          <cell r="D198" t="str">
            <v>Pembrokeshire</v>
          </cell>
          <cell r="E198">
            <v>319</v>
          </cell>
          <cell r="F198">
            <v>266.63323303243101</v>
          </cell>
          <cell r="G198">
            <v>256.10191899253999</v>
          </cell>
          <cell r="H198">
            <v>228.56676674875001</v>
          </cell>
          <cell r="I198">
            <v>286.021384436566</v>
          </cell>
          <cell r="J198">
            <v>27.535152243790101</v>
          </cell>
          <cell r="K198">
            <v>29.919465444025501</v>
          </cell>
        </row>
        <row r="199">
          <cell r="A199">
            <v>2008</v>
          </cell>
          <cell r="B199" t="str">
            <v>NS</v>
          </cell>
          <cell r="C199" t="str">
            <v>W06000009</v>
          </cell>
          <cell r="D199" t="str">
            <v>Pembrokeshire</v>
          </cell>
          <cell r="E199">
            <v>356</v>
          </cell>
          <cell r="F199">
            <v>293.88941172585697</v>
          </cell>
          <cell r="G199">
            <v>280.98067667848898</v>
          </cell>
          <cell r="H199">
            <v>252.34698289014901</v>
          </cell>
          <cell r="I199">
            <v>311.955616655813</v>
          </cell>
          <cell r="J199">
            <v>28.6336937883401</v>
          </cell>
          <cell r="K199">
            <v>30.9749399773244</v>
          </cell>
        </row>
        <row r="200">
          <cell r="A200">
            <v>2009</v>
          </cell>
          <cell r="B200" t="str">
            <v>NS</v>
          </cell>
          <cell r="C200" t="str">
            <v>W06000009</v>
          </cell>
          <cell r="D200" t="str">
            <v>Pembrokeshire</v>
          </cell>
          <cell r="E200">
            <v>317</v>
          </cell>
          <cell r="F200">
            <v>260.77013564982798</v>
          </cell>
          <cell r="G200">
            <v>242.49488361949599</v>
          </cell>
          <cell r="H200">
            <v>216.350401532354</v>
          </cell>
          <cell r="I200">
            <v>270.91072109722501</v>
          </cell>
          <cell r="J200">
            <v>26.1444820871423</v>
          </cell>
          <cell r="K200">
            <v>28.415837477728999</v>
          </cell>
        </row>
        <row r="201">
          <cell r="A201">
            <v>2010</v>
          </cell>
          <cell r="B201" t="str">
            <v>NS</v>
          </cell>
          <cell r="C201" t="str">
            <v>W06000009</v>
          </cell>
          <cell r="D201" t="str">
            <v>Pembrokeshire</v>
          </cell>
          <cell r="E201">
            <v>298</v>
          </cell>
          <cell r="F201">
            <v>244.31436207716399</v>
          </cell>
          <cell r="G201">
            <v>229.45791913907701</v>
          </cell>
          <cell r="H201">
            <v>203.923611854385</v>
          </cell>
          <cell r="I201">
            <v>257.28354612228202</v>
          </cell>
          <cell r="J201">
            <v>25.534307284691899</v>
          </cell>
          <cell r="K201">
            <v>27.825626983204899</v>
          </cell>
        </row>
        <row r="202">
          <cell r="A202">
            <v>2011</v>
          </cell>
          <cell r="B202" t="str">
            <v>NS</v>
          </cell>
          <cell r="C202" t="str">
            <v>W06000009</v>
          </cell>
          <cell r="D202" t="str">
            <v>Pembrokeshire</v>
          </cell>
          <cell r="E202">
            <v>296</v>
          </cell>
          <cell r="F202">
            <v>241.40996468563699</v>
          </cell>
          <cell r="G202">
            <v>225.59055559497</v>
          </cell>
          <cell r="H202">
            <v>200.41938812201701</v>
          </cell>
          <cell r="I202">
            <v>253.02844182454899</v>
          </cell>
          <cell r="J202">
            <v>25.171167472952899</v>
          </cell>
          <cell r="K202">
            <v>27.437886229579298</v>
          </cell>
        </row>
        <row r="203">
          <cell r="A203">
            <v>2012</v>
          </cell>
          <cell r="B203" t="str">
            <v>NS</v>
          </cell>
          <cell r="C203" t="str">
            <v>W06000009</v>
          </cell>
          <cell r="D203" t="str">
            <v>Pembrokeshire</v>
          </cell>
          <cell r="E203">
            <v>307</v>
          </cell>
          <cell r="F203">
            <v>249.52249359938199</v>
          </cell>
          <cell r="G203">
            <v>228.067868901369</v>
          </cell>
          <cell r="H203">
            <v>203.028343246124</v>
          </cell>
          <cell r="I203">
            <v>255.31956436815699</v>
          </cell>
          <cell r="J203">
            <v>25.039525655245299</v>
          </cell>
          <cell r="K203">
            <v>27.251695466787901</v>
          </cell>
        </row>
        <row r="204">
          <cell r="A204">
            <v>2013</v>
          </cell>
          <cell r="B204" t="str">
            <v>NS</v>
          </cell>
          <cell r="C204" t="str">
            <v>W06000009</v>
          </cell>
          <cell r="D204" t="str">
            <v>Pembrokeshire</v>
          </cell>
          <cell r="E204">
            <v>325</v>
          </cell>
          <cell r="F204">
            <v>263.66815132118001</v>
          </cell>
          <cell r="G204">
            <v>236.81873844129501</v>
          </cell>
          <cell r="H204">
            <v>211.55490136766599</v>
          </cell>
          <cell r="I204">
            <v>264.24899115822001</v>
          </cell>
          <cell r="J204">
            <v>25.263837073629301</v>
          </cell>
          <cell r="K204">
            <v>27.430252716924901</v>
          </cell>
        </row>
        <row r="205">
          <cell r="A205">
            <v>2014</v>
          </cell>
          <cell r="B205" t="str">
            <v>NS</v>
          </cell>
          <cell r="C205" t="str">
            <v>W06000009</v>
          </cell>
          <cell r="D205" t="str">
            <v>Pembrokeshire</v>
          </cell>
          <cell r="E205">
            <v>268</v>
          </cell>
          <cell r="F205">
            <v>216.71275855934499</v>
          </cell>
          <cell r="G205">
            <v>193.90768400016799</v>
          </cell>
          <cell r="H205">
            <v>171.145865402601</v>
          </cell>
          <cell r="I205">
            <v>218.828970716904</v>
          </cell>
          <cell r="J205">
            <v>22.761818597567601</v>
          </cell>
          <cell r="K205">
            <v>24.921286716735601</v>
          </cell>
        </row>
        <row r="206">
          <cell r="A206">
            <v>2003</v>
          </cell>
          <cell r="B206" t="str">
            <v>NU</v>
          </cell>
          <cell r="C206" t="str">
            <v>W06000010</v>
          </cell>
          <cell r="D206" t="str">
            <v>Carmarthenshire</v>
          </cell>
          <cell r="E206">
            <v>597</v>
          </cell>
          <cell r="F206">
            <v>338.94840830508798</v>
          </cell>
          <cell r="G206">
            <v>346.14828403499598</v>
          </cell>
          <cell r="H206">
            <v>318.86148790561401</v>
          </cell>
          <cell r="I206">
            <v>375.14084092499297</v>
          </cell>
          <cell r="J206">
            <v>27.286796129381699</v>
          </cell>
          <cell r="K206">
            <v>28.992556889997701</v>
          </cell>
        </row>
        <row r="207">
          <cell r="A207">
            <v>2004</v>
          </cell>
          <cell r="B207" t="str">
            <v>NU</v>
          </cell>
          <cell r="C207" t="str">
            <v>W06000010</v>
          </cell>
          <cell r="D207" t="str">
            <v>Carmarthenshire</v>
          </cell>
          <cell r="E207">
            <v>540</v>
          </cell>
          <cell r="F207">
            <v>304.247635038059</v>
          </cell>
          <cell r="G207">
            <v>309.41028322471902</v>
          </cell>
          <cell r="H207">
            <v>283.75910612252898</v>
          </cell>
          <cell r="I207">
            <v>336.750422524025</v>
          </cell>
          <cell r="J207">
            <v>25.6511771021895</v>
          </cell>
          <cell r="K207">
            <v>27.340139299306301</v>
          </cell>
        </row>
        <row r="208">
          <cell r="A208">
            <v>2005</v>
          </cell>
          <cell r="B208" t="str">
            <v>NU</v>
          </cell>
          <cell r="C208" t="str">
            <v>W06000010</v>
          </cell>
          <cell r="D208" t="str">
            <v>Carmarthenshire</v>
          </cell>
          <cell r="E208">
            <v>533</v>
          </cell>
          <cell r="F208">
            <v>299.05346492433898</v>
          </cell>
          <cell r="G208">
            <v>300.421963113331</v>
          </cell>
          <cell r="H208">
            <v>275.33252962637198</v>
          </cell>
          <cell r="I208">
            <v>327.174571791169</v>
          </cell>
          <cell r="J208">
            <v>25.089433486959098</v>
          </cell>
          <cell r="K208">
            <v>26.7526086778376</v>
          </cell>
        </row>
        <row r="209">
          <cell r="A209">
            <v>2006</v>
          </cell>
          <cell r="B209" t="str">
            <v>NU</v>
          </cell>
          <cell r="C209" t="str">
            <v>W06000010</v>
          </cell>
          <cell r="D209" t="str">
            <v>Carmarthenshire</v>
          </cell>
          <cell r="E209">
            <v>520</v>
          </cell>
          <cell r="F209">
            <v>289.68713789107801</v>
          </cell>
          <cell r="G209">
            <v>289.63227577190702</v>
          </cell>
          <cell r="H209">
            <v>265.16085648849003</v>
          </cell>
          <cell r="I209">
            <v>315.74678619756298</v>
          </cell>
          <cell r="J209">
            <v>24.471419283417301</v>
          </cell>
          <cell r="K209">
            <v>26.114510425656501</v>
          </cell>
        </row>
        <row r="210">
          <cell r="A210">
            <v>2007</v>
          </cell>
          <cell r="B210" t="str">
            <v>NU</v>
          </cell>
          <cell r="C210" t="str">
            <v>W06000010</v>
          </cell>
          <cell r="D210" t="str">
            <v>Carmarthenshire</v>
          </cell>
          <cell r="E210">
            <v>516</v>
          </cell>
          <cell r="F210">
            <v>284.58916575664301</v>
          </cell>
          <cell r="G210">
            <v>280.94039685825902</v>
          </cell>
          <cell r="H210">
            <v>257.11283262195798</v>
          </cell>
          <cell r="I210">
            <v>306.37423627741498</v>
          </cell>
          <cell r="J210">
            <v>23.827564236300798</v>
          </cell>
          <cell r="K210">
            <v>25.433839419155699</v>
          </cell>
        </row>
        <row r="211">
          <cell r="A211">
            <v>2008</v>
          </cell>
          <cell r="B211" t="str">
            <v>NU</v>
          </cell>
          <cell r="C211" t="str">
            <v>W06000010</v>
          </cell>
          <cell r="D211" t="str">
            <v>Carmarthenshire</v>
          </cell>
          <cell r="E211">
            <v>543</v>
          </cell>
          <cell r="F211">
            <v>297.50653363796198</v>
          </cell>
          <cell r="G211">
            <v>291.04851607015399</v>
          </cell>
          <cell r="H211">
            <v>266.93486367830502</v>
          </cell>
          <cell r="I211">
            <v>316.74534667822599</v>
          </cell>
          <cell r="J211">
            <v>24.1136523918499</v>
          </cell>
          <cell r="K211">
            <v>25.696830608071501</v>
          </cell>
        </row>
        <row r="212">
          <cell r="A212">
            <v>2009</v>
          </cell>
          <cell r="B212" t="str">
            <v>NU</v>
          </cell>
          <cell r="C212" t="str">
            <v>W06000010</v>
          </cell>
          <cell r="D212" t="str">
            <v>Carmarthenshire</v>
          </cell>
          <cell r="E212">
            <v>497</v>
          </cell>
          <cell r="F212">
            <v>271.813438631417</v>
          </cell>
          <cell r="G212">
            <v>264.72519545706001</v>
          </cell>
          <cell r="H212">
            <v>241.84250056125501</v>
          </cell>
          <cell r="I212">
            <v>289.18076389042199</v>
          </cell>
          <cell r="J212">
            <v>22.8826948958042</v>
          </cell>
          <cell r="K212">
            <v>24.455568433362298</v>
          </cell>
        </row>
        <row r="213">
          <cell r="A213">
            <v>2010</v>
          </cell>
          <cell r="B213" t="str">
            <v>NU</v>
          </cell>
          <cell r="C213" t="str">
            <v>W06000010</v>
          </cell>
          <cell r="D213" t="str">
            <v>Carmarthenshire</v>
          </cell>
          <cell r="E213">
            <v>471</v>
          </cell>
          <cell r="F213">
            <v>257.37142357544099</v>
          </cell>
          <cell r="G213">
            <v>247.67004498621299</v>
          </cell>
          <cell r="H213">
            <v>225.687681838386</v>
          </cell>
          <cell r="I213">
            <v>271.20611091242699</v>
          </cell>
          <cell r="J213">
            <v>21.982363147826799</v>
          </cell>
          <cell r="K213">
            <v>23.536065926213201</v>
          </cell>
        </row>
        <row r="214">
          <cell r="A214">
            <v>2011</v>
          </cell>
          <cell r="B214" t="str">
            <v>NU</v>
          </cell>
          <cell r="C214" t="str">
            <v>W06000010</v>
          </cell>
          <cell r="D214" t="str">
            <v>Carmarthenshire</v>
          </cell>
          <cell r="E214">
            <v>451</v>
          </cell>
          <cell r="F214">
            <v>245.16065905273399</v>
          </cell>
          <cell r="G214">
            <v>233.972214398842</v>
          </cell>
          <cell r="H214">
            <v>212.760418435139</v>
          </cell>
          <cell r="I214">
            <v>256.71741449438298</v>
          </cell>
          <cell r="J214">
            <v>21.2117959637031</v>
          </cell>
          <cell r="K214">
            <v>22.745200095540401</v>
          </cell>
        </row>
        <row r="215">
          <cell r="A215">
            <v>2012</v>
          </cell>
          <cell r="B215" t="str">
            <v>NU</v>
          </cell>
          <cell r="C215" t="str">
            <v>W06000010</v>
          </cell>
          <cell r="D215" t="str">
            <v>Carmarthenshire</v>
          </cell>
          <cell r="E215">
            <v>447</v>
          </cell>
          <cell r="F215">
            <v>242.51696804961</v>
          </cell>
          <cell r="G215">
            <v>230.45915377416799</v>
          </cell>
          <cell r="H215">
            <v>209.458515681058</v>
          </cell>
          <cell r="I215">
            <v>252.98497430626199</v>
          </cell>
          <cell r="J215">
            <v>21.000638093109799</v>
          </cell>
          <cell r="K215">
            <v>22.525820532094901</v>
          </cell>
        </row>
        <row r="216">
          <cell r="A216">
            <v>2013</v>
          </cell>
          <cell r="B216" t="str">
            <v>NU</v>
          </cell>
          <cell r="C216" t="str">
            <v>W06000010</v>
          </cell>
          <cell r="D216" t="str">
            <v>Carmarthenshire</v>
          </cell>
          <cell r="E216">
            <v>476</v>
          </cell>
          <cell r="F216">
            <v>257.74172762763902</v>
          </cell>
          <cell r="G216">
            <v>240.58411223638601</v>
          </cell>
          <cell r="H216">
            <v>219.303171478867</v>
          </cell>
          <cell r="I216">
            <v>263.36095832875401</v>
          </cell>
          <cell r="J216">
            <v>21.280940757518401</v>
          </cell>
          <cell r="K216">
            <v>22.776846092368199</v>
          </cell>
        </row>
        <row r="217">
          <cell r="A217">
            <v>2014</v>
          </cell>
          <cell r="B217" t="str">
            <v>NU</v>
          </cell>
          <cell r="C217" t="str">
            <v>W06000010</v>
          </cell>
          <cell r="D217" t="str">
            <v>Carmarthenshire</v>
          </cell>
          <cell r="E217">
            <v>430</v>
          </cell>
          <cell r="F217">
            <v>232.56065506387301</v>
          </cell>
          <cell r="G217">
            <v>212.14175631871001</v>
          </cell>
          <cell r="H217">
            <v>192.416644044012</v>
          </cell>
          <cell r="I217">
            <v>233.32857911095499</v>
          </cell>
          <cell r="J217">
            <v>19.725112274698301</v>
          </cell>
          <cell r="K217">
            <v>21.186822792244399</v>
          </cell>
        </row>
        <row r="218">
          <cell r="A218">
            <v>2003</v>
          </cell>
          <cell r="B218" t="str">
            <v>NX</v>
          </cell>
          <cell r="C218" t="str">
            <v>W06000011</v>
          </cell>
          <cell r="D218" t="str">
            <v>Swansea</v>
          </cell>
          <cell r="E218">
            <v>697</v>
          </cell>
          <cell r="F218">
            <v>307.93019659818901</v>
          </cell>
          <cell r="G218">
            <v>333.55197707406597</v>
          </cell>
          <cell r="H218">
            <v>309.18382490327798</v>
          </cell>
          <cell r="I218">
            <v>359.32638238919702</v>
          </cell>
          <cell r="J218">
            <v>24.3681521707875</v>
          </cell>
          <cell r="K218">
            <v>25.774405315130899</v>
          </cell>
        </row>
        <row r="219">
          <cell r="A219">
            <v>2004</v>
          </cell>
          <cell r="B219" t="str">
            <v>NX</v>
          </cell>
          <cell r="C219" t="str">
            <v>W06000011</v>
          </cell>
          <cell r="D219" t="str">
            <v>Swansea</v>
          </cell>
          <cell r="E219">
            <v>673</v>
          </cell>
          <cell r="F219">
            <v>294.94775962415002</v>
          </cell>
          <cell r="G219">
            <v>322.39656323037798</v>
          </cell>
          <cell r="H219">
            <v>298.429306639027</v>
          </cell>
          <cell r="I219">
            <v>347.772163096116</v>
          </cell>
          <cell r="J219">
            <v>23.967256591350498</v>
          </cell>
          <cell r="K219">
            <v>25.375599865738199</v>
          </cell>
        </row>
        <row r="220">
          <cell r="A220">
            <v>2005</v>
          </cell>
          <cell r="B220" t="str">
            <v>NX</v>
          </cell>
          <cell r="C220" t="str">
            <v>W06000011</v>
          </cell>
          <cell r="D220" t="str">
            <v>Swansea</v>
          </cell>
          <cell r="E220">
            <v>637</v>
          </cell>
          <cell r="F220">
            <v>277.74507623818897</v>
          </cell>
          <cell r="G220">
            <v>303.955577103461</v>
          </cell>
          <cell r="H220">
            <v>280.73717516310302</v>
          </cell>
          <cell r="I220">
            <v>328.57758826145101</v>
          </cell>
          <cell r="J220">
            <v>23.2184019403585</v>
          </cell>
          <cell r="K220">
            <v>24.622011157990102</v>
          </cell>
        </row>
        <row r="221">
          <cell r="A221">
            <v>2006</v>
          </cell>
          <cell r="B221" t="str">
            <v>NX</v>
          </cell>
          <cell r="C221" t="str">
            <v>W06000011</v>
          </cell>
          <cell r="D221" t="str">
            <v>Swansea</v>
          </cell>
          <cell r="E221">
            <v>664</v>
          </cell>
          <cell r="F221">
            <v>287.70369985224897</v>
          </cell>
          <cell r="G221">
            <v>313.72426431777399</v>
          </cell>
          <cell r="H221">
            <v>290.22727133322297</v>
          </cell>
          <cell r="I221">
            <v>338.61159241592298</v>
          </cell>
          <cell r="J221">
            <v>23.496992984550999</v>
          </cell>
          <cell r="K221">
            <v>24.887328098148501</v>
          </cell>
        </row>
        <row r="222">
          <cell r="A222">
            <v>2007</v>
          </cell>
          <cell r="B222" t="str">
            <v>NX</v>
          </cell>
          <cell r="C222" t="str">
            <v>W06000011</v>
          </cell>
          <cell r="D222" t="str">
            <v>Swansea</v>
          </cell>
          <cell r="E222">
            <v>602</v>
          </cell>
          <cell r="F222">
            <v>258.96928503828599</v>
          </cell>
          <cell r="G222">
            <v>282.13455327984002</v>
          </cell>
          <cell r="H222">
            <v>259.95823637568901</v>
          </cell>
          <cell r="I222">
            <v>305.69119951992502</v>
          </cell>
          <cell r="J222">
            <v>22.176316904150699</v>
          </cell>
          <cell r="K222">
            <v>23.556646240084799</v>
          </cell>
        </row>
        <row r="223">
          <cell r="A223">
            <v>2008</v>
          </cell>
          <cell r="B223" t="str">
            <v>NX</v>
          </cell>
          <cell r="C223" t="str">
            <v>W06000011</v>
          </cell>
          <cell r="D223" t="str">
            <v>Swansea</v>
          </cell>
          <cell r="E223">
            <v>564</v>
          </cell>
          <cell r="F223">
            <v>240.88255267170399</v>
          </cell>
          <cell r="G223">
            <v>262.677280096255</v>
          </cell>
          <cell r="H223">
            <v>241.36162280151299</v>
          </cell>
          <cell r="I223">
            <v>285.36519626144099</v>
          </cell>
          <cell r="J223">
            <v>21.315657294741399</v>
          </cell>
          <cell r="K223">
            <v>22.6879161651859</v>
          </cell>
        </row>
        <row r="224">
          <cell r="A224">
            <v>2009</v>
          </cell>
          <cell r="B224" t="str">
            <v>NX</v>
          </cell>
          <cell r="C224" t="str">
            <v>W06000011</v>
          </cell>
          <cell r="D224" t="str">
            <v>Swansea</v>
          </cell>
          <cell r="E224">
            <v>639</v>
          </cell>
          <cell r="F224">
            <v>271.22125967207302</v>
          </cell>
          <cell r="G224">
            <v>294.45923568529003</v>
          </cell>
          <cell r="H224">
            <v>271.98675940945498</v>
          </cell>
          <cell r="I224">
            <v>318.288030859331</v>
          </cell>
          <cell r="J224">
            <v>22.472476275835199</v>
          </cell>
          <cell r="K224">
            <v>23.828795174041002</v>
          </cell>
        </row>
        <row r="225">
          <cell r="A225">
            <v>2010</v>
          </cell>
          <cell r="B225" t="str">
            <v>NX</v>
          </cell>
          <cell r="C225" t="str">
            <v>W06000011</v>
          </cell>
          <cell r="D225" t="str">
            <v>Swansea</v>
          </cell>
          <cell r="E225">
            <v>566</v>
          </cell>
          <cell r="F225">
            <v>238.505589711391</v>
          </cell>
          <cell r="G225">
            <v>257.296895305394</v>
          </cell>
          <cell r="H225">
            <v>236.452065229574</v>
          </cell>
          <cell r="I225">
            <v>279.481217782746</v>
          </cell>
          <cell r="J225">
            <v>20.844830075819701</v>
          </cell>
          <cell r="K225">
            <v>22.184322477352801</v>
          </cell>
        </row>
        <row r="226">
          <cell r="A226">
            <v>2011</v>
          </cell>
          <cell r="B226" t="str">
            <v>NX</v>
          </cell>
          <cell r="C226" t="str">
            <v>W06000011</v>
          </cell>
          <cell r="D226" t="str">
            <v>Swansea</v>
          </cell>
          <cell r="E226">
            <v>611</v>
          </cell>
          <cell r="F226">
            <v>255.979488124814</v>
          </cell>
          <cell r="G226">
            <v>276.77603339203102</v>
          </cell>
          <cell r="H226">
            <v>255.177410500441</v>
          </cell>
          <cell r="I226">
            <v>299.70875742018399</v>
          </cell>
          <cell r="J226">
            <v>21.598622891590601</v>
          </cell>
          <cell r="K226">
            <v>22.932724028152599</v>
          </cell>
        </row>
        <row r="227">
          <cell r="A227">
            <v>2012</v>
          </cell>
          <cell r="B227" t="str">
            <v>NX</v>
          </cell>
          <cell r="C227" t="str">
            <v>W06000011</v>
          </cell>
          <cell r="D227" t="str">
            <v>Swansea</v>
          </cell>
          <cell r="E227">
            <v>640</v>
          </cell>
          <cell r="F227">
            <v>267.075068959617</v>
          </cell>
          <cell r="G227">
            <v>285.296610424915</v>
          </cell>
          <cell r="H227">
            <v>263.53936449810101</v>
          </cell>
          <cell r="I227">
            <v>308.365947902583</v>
          </cell>
          <cell r="J227">
            <v>21.757245926814601</v>
          </cell>
          <cell r="K227">
            <v>23.069337477667499</v>
          </cell>
        </row>
        <row r="228">
          <cell r="A228">
            <v>2013</v>
          </cell>
          <cell r="B228" t="str">
            <v>NX</v>
          </cell>
          <cell r="C228" t="str">
            <v>W06000011</v>
          </cell>
          <cell r="D228" t="str">
            <v>Swansea</v>
          </cell>
          <cell r="E228">
            <v>582</v>
          </cell>
          <cell r="F228">
            <v>242.16500507631099</v>
          </cell>
          <cell r="G228">
            <v>256.372069733378</v>
          </cell>
          <cell r="H228">
            <v>235.88587661856101</v>
          </cell>
          <cell r="I228">
            <v>278.15586277230398</v>
          </cell>
          <cell r="J228">
            <v>20.486193114816899</v>
          </cell>
          <cell r="K228">
            <v>21.7837930389265</v>
          </cell>
        </row>
        <row r="229">
          <cell r="A229">
            <v>2014</v>
          </cell>
          <cell r="B229" t="str">
            <v>NX</v>
          </cell>
          <cell r="C229" t="str">
            <v>W06000011</v>
          </cell>
          <cell r="D229" t="str">
            <v>Swansea</v>
          </cell>
          <cell r="E229">
            <v>555</v>
          </cell>
          <cell r="F229">
            <v>230.00700381687301</v>
          </cell>
          <cell r="G229">
            <v>242.25477323479799</v>
          </cell>
          <cell r="H229">
            <v>222.44877200956901</v>
          </cell>
          <cell r="I229">
            <v>263.34650329223001</v>
          </cell>
          <cell r="J229">
            <v>19.8060012252291</v>
          </cell>
          <cell r="K229">
            <v>21.091730057431398</v>
          </cell>
        </row>
        <row r="230">
          <cell r="A230">
            <v>2003</v>
          </cell>
          <cell r="B230" t="str">
            <v>NZ</v>
          </cell>
          <cell r="C230" t="str">
            <v>W06000012</v>
          </cell>
          <cell r="D230" t="str">
            <v>Neath Port Talbot</v>
          </cell>
          <cell r="E230">
            <v>455</v>
          </cell>
          <cell r="F230">
            <v>333.986625854235</v>
          </cell>
          <cell r="G230">
            <v>360.63814287309401</v>
          </cell>
          <cell r="H230">
            <v>328.18183425286998</v>
          </cell>
          <cell r="I230">
            <v>395.429985950473</v>
          </cell>
          <cell r="J230">
            <v>32.456308620224</v>
          </cell>
          <cell r="K230">
            <v>34.791843077379298</v>
          </cell>
        </row>
        <row r="231">
          <cell r="A231">
            <v>2004</v>
          </cell>
          <cell r="B231" t="str">
            <v>NZ</v>
          </cell>
          <cell r="C231" t="str">
            <v>W06000012</v>
          </cell>
          <cell r="D231" t="str">
            <v>Neath Port Talbot</v>
          </cell>
          <cell r="E231">
            <v>427</v>
          </cell>
          <cell r="F231">
            <v>311.35157207023298</v>
          </cell>
          <cell r="G231">
            <v>334.86967864979698</v>
          </cell>
          <cell r="H231">
            <v>303.75080313315999</v>
          </cell>
          <cell r="I231">
            <v>368.30299939640298</v>
          </cell>
          <cell r="J231">
            <v>31.118875516636901</v>
          </cell>
          <cell r="K231">
            <v>33.433320746606199</v>
          </cell>
        </row>
        <row r="232">
          <cell r="A232">
            <v>2005</v>
          </cell>
          <cell r="B232" t="str">
            <v>NZ</v>
          </cell>
          <cell r="C232" t="str">
            <v>W06000012</v>
          </cell>
          <cell r="D232" t="str">
            <v>Neath Port Talbot</v>
          </cell>
          <cell r="E232">
            <v>382</v>
          </cell>
          <cell r="F232">
            <v>277.47512166775601</v>
          </cell>
          <cell r="G232">
            <v>296.99316973669102</v>
          </cell>
          <cell r="H232">
            <v>267.84628566458002</v>
          </cell>
          <cell r="I232">
            <v>328.43723093106701</v>
          </cell>
          <cell r="J232">
            <v>29.146884072111</v>
          </cell>
          <cell r="K232">
            <v>31.4440611943756</v>
          </cell>
        </row>
        <row r="233">
          <cell r="A233">
            <v>2006</v>
          </cell>
          <cell r="B233" t="str">
            <v>NZ</v>
          </cell>
          <cell r="C233" t="str">
            <v>W06000012</v>
          </cell>
          <cell r="D233" t="str">
            <v>Neath Port Talbot</v>
          </cell>
          <cell r="E233">
            <v>392</v>
          </cell>
          <cell r="F233">
            <v>283.39466321580602</v>
          </cell>
          <cell r="G233">
            <v>300.019397502316</v>
          </cell>
          <cell r="H233">
            <v>270.943251573829</v>
          </cell>
          <cell r="I233">
            <v>331.356496033165</v>
          </cell>
          <cell r="J233">
            <v>29.076145928486401</v>
          </cell>
          <cell r="K233">
            <v>31.3370985308492</v>
          </cell>
        </row>
        <row r="234">
          <cell r="A234">
            <v>2007</v>
          </cell>
          <cell r="B234" t="str">
            <v>NZ</v>
          </cell>
          <cell r="C234" t="str">
            <v>W06000012</v>
          </cell>
          <cell r="D234" t="str">
            <v>Neath Port Talbot</v>
          </cell>
          <cell r="E234">
            <v>400</v>
          </cell>
          <cell r="F234">
            <v>287.85883402779302</v>
          </cell>
          <cell r="G234">
            <v>305.13282408305503</v>
          </cell>
          <cell r="H234">
            <v>275.84337426248499</v>
          </cell>
          <cell r="I234">
            <v>336.67597440752797</v>
          </cell>
          <cell r="J234">
            <v>29.289449820569601</v>
          </cell>
          <cell r="K234">
            <v>31.543150324473501</v>
          </cell>
        </row>
        <row r="235">
          <cell r="A235">
            <v>2008</v>
          </cell>
          <cell r="B235" t="str">
            <v>NZ</v>
          </cell>
          <cell r="C235" t="str">
            <v>W06000012</v>
          </cell>
          <cell r="D235" t="str">
            <v>Neath Port Talbot</v>
          </cell>
          <cell r="E235">
            <v>382</v>
          </cell>
          <cell r="F235">
            <v>273.87242706891999</v>
          </cell>
          <cell r="G235">
            <v>284.491850388079</v>
          </cell>
          <cell r="H235">
            <v>256.57855857367201</v>
          </cell>
          <cell r="I235">
            <v>314.60509521305403</v>
          </cell>
          <cell r="J235">
            <v>27.913291814406399</v>
          </cell>
          <cell r="K235">
            <v>30.113244824975499</v>
          </cell>
        </row>
        <row r="236">
          <cell r="A236">
            <v>2009</v>
          </cell>
          <cell r="B236" t="str">
            <v>NZ</v>
          </cell>
          <cell r="C236" t="str">
            <v>W06000012</v>
          </cell>
          <cell r="D236" t="str">
            <v>Neath Port Talbot</v>
          </cell>
          <cell r="E236">
            <v>455</v>
          </cell>
          <cell r="F236">
            <v>326.07838781111798</v>
          </cell>
          <cell r="G236">
            <v>337.66829416683601</v>
          </cell>
          <cell r="H236">
            <v>307.24040191148498</v>
          </cell>
          <cell r="I236">
            <v>370.28575738210498</v>
          </cell>
          <cell r="J236">
            <v>30.427892255350901</v>
          </cell>
          <cell r="K236">
            <v>32.617463215268998</v>
          </cell>
        </row>
        <row r="237">
          <cell r="A237">
            <v>2010</v>
          </cell>
          <cell r="B237" t="str">
            <v>NZ</v>
          </cell>
          <cell r="C237" t="str">
            <v>W06000012</v>
          </cell>
          <cell r="D237" t="str">
            <v>Neath Port Talbot</v>
          </cell>
          <cell r="E237">
            <v>375</v>
          </cell>
          <cell r="F237">
            <v>268.55154041163598</v>
          </cell>
          <cell r="G237">
            <v>273.25875548361699</v>
          </cell>
          <cell r="H237">
            <v>246.19782856155999</v>
          </cell>
          <cell r="I237">
            <v>302.473119262892</v>
          </cell>
          <cell r="J237">
            <v>27.0609269220569</v>
          </cell>
          <cell r="K237">
            <v>29.214363779275502</v>
          </cell>
        </row>
        <row r="238">
          <cell r="A238">
            <v>2011</v>
          </cell>
          <cell r="B238" t="str">
            <v>NZ</v>
          </cell>
          <cell r="C238" t="str">
            <v>W06000012</v>
          </cell>
          <cell r="D238" t="str">
            <v>Neath Port Talbot</v>
          </cell>
          <cell r="E238">
            <v>423</v>
          </cell>
          <cell r="F238">
            <v>302.40205890763502</v>
          </cell>
          <cell r="G238">
            <v>307.53202911803999</v>
          </cell>
          <cell r="H238">
            <v>278.81416642999602</v>
          </cell>
          <cell r="I238">
            <v>338.39624406910002</v>
          </cell>
          <cell r="J238">
            <v>28.7178626880441</v>
          </cell>
          <cell r="K238">
            <v>30.864214951059601</v>
          </cell>
        </row>
        <row r="239">
          <cell r="A239">
            <v>2012</v>
          </cell>
          <cell r="B239" t="str">
            <v>NZ</v>
          </cell>
          <cell r="C239" t="str">
            <v>W06000012</v>
          </cell>
          <cell r="D239" t="str">
            <v>Neath Port Talbot</v>
          </cell>
          <cell r="E239">
            <v>376</v>
          </cell>
          <cell r="F239">
            <v>268.36440460216397</v>
          </cell>
          <cell r="G239">
            <v>267.45194865067998</v>
          </cell>
          <cell r="H239">
            <v>241.00593726916699</v>
          </cell>
          <cell r="I239">
            <v>295.99954344883599</v>
          </cell>
          <cell r="J239">
            <v>26.4460113815136</v>
          </cell>
          <cell r="K239">
            <v>28.547594798155998</v>
          </cell>
        </row>
        <row r="240">
          <cell r="A240">
            <v>2013</v>
          </cell>
          <cell r="B240" t="str">
            <v>NZ</v>
          </cell>
          <cell r="C240" t="str">
            <v>W06000012</v>
          </cell>
          <cell r="D240" t="str">
            <v>Neath Port Talbot</v>
          </cell>
          <cell r="E240">
            <v>422</v>
          </cell>
          <cell r="F240">
            <v>301.64834379333502</v>
          </cell>
          <cell r="G240">
            <v>299.78679308232302</v>
          </cell>
          <cell r="H240">
            <v>271.76214789487102</v>
          </cell>
          <cell r="I240">
            <v>329.908560189421</v>
          </cell>
          <cell r="J240">
            <v>28.024645187451799</v>
          </cell>
          <cell r="K240">
            <v>30.121767107097401</v>
          </cell>
        </row>
        <row r="241">
          <cell r="A241">
            <v>2014</v>
          </cell>
          <cell r="B241" t="str">
            <v>NZ</v>
          </cell>
          <cell r="C241" t="str">
            <v>W06000012</v>
          </cell>
          <cell r="D241" t="str">
            <v>Neath Port Talbot</v>
          </cell>
          <cell r="E241">
            <v>387</v>
          </cell>
          <cell r="F241">
            <v>275.46444586803301</v>
          </cell>
          <cell r="G241">
            <v>268.97449166905102</v>
          </cell>
          <cell r="H241">
            <v>242.764224128861</v>
          </cell>
          <cell r="I241">
            <v>297.23653860421302</v>
          </cell>
          <cell r="J241">
            <v>26.2102675401899</v>
          </cell>
          <cell r="K241">
            <v>28.262046935161401</v>
          </cell>
        </row>
        <row r="242">
          <cell r="A242">
            <v>2003</v>
          </cell>
          <cell r="B242" t="str">
            <v>PB</v>
          </cell>
          <cell r="C242" t="str">
            <v>W06000013</v>
          </cell>
          <cell r="D242" t="str">
            <v>Bridgend</v>
          </cell>
          <cell r="E242">
            <v>422</v>
          </cell>
          <cell r="F242">
            <v>322.05873374442899</v>
          </cell>
          <cell r="G242">
            <v>357.95562763598002</v>
          </cell>
          <cell r="H242">
            <v>324.42783800388702</v>
          </cell>
          <cell r="I242">
            <v>393.99234689356598</v>
          </cell>
          <cell r="J242">
            <v>33.527789632092599</v>
          </cell>
          <cell r="K242">
            <v>36.036719257585602</v>
          </cell>
        </row>
        <row r="243">
          <cell r="A243">
            <v>2004</v>
          </cell>
          <cell r="B243" t="str">
            <v>PB</v>
          </cell>
          <cell r="C243" t="str">
            <v>W06000013</v>
          </cell>
          <cell r="D243" t="str">
            <v>Bridgend</v>
          </cell>
          <cell r="E243">
            <v>394</v>
          </cell>
          <cell r="F243">
            <v>298.60474281340203</v>
          </cell>
          <cell r="G243">
            <v>331.05493253279002</v>
          </cell>
          <cell r="H243">
            <v>298.98170945555302</v>
          </cell>
          <cell r="I243">
            <v>365.615557477918</v>
          </cell>
          <cell r="J243">
            <v>32.073223077236499</v>
          </cell>
          <cell r="K243">
            <v>34.560624945128602</v>
          </cell>
        </row>
        <row r="244">
          <cell r="A244">
            <v>2005</v>
          </cell>
          <cell r="B244" t="str">
            <v>PB</v>
          </cell>
          <cell r="C244" t="str">
            <v>W06000013</v>
          </cell>
          <cell r="D244" t="str">
            <v>Bridgend</v>
          </cell>
          <cell r="E244">
            <v>373</v>
          </cell>
          <cell r="F244">
            <v>280.67693557975201</v>
          </cell>
          <cell r="G244">
            <v>310.393177683126</v>
          </cell>
          <cell r="H244">
            <v>279.53259960679202</v>
          </cell>
          <cell r="I244">
            <v>343.71641607739298</v>
          </cell>
          <cell r="J244">
            <v>30.860578076334001</v>
          </cell>
          <cell r="K244">
            <v>33.323238394267399</v>
          </cell>
        </row>
        <row r="245">
          <cell r="A245">
            <v>2006</v>
          </cell>
          <cell r="B245" t="str">
            <v>PB</v>
          </cell>
          <cell r="C245" t="str">
            <v>W06000013</v>
          </cell>
          <cell r="D245" t="str">
            <v>Bridgend</v>
          </cell>
          <cell r="E245">
            <v>377</v>
          </cell>
          <cell r="F245">
            <v>280.99937390059898</v>
          </cell>
          <cell r="G245">
            <v>306.55076577362797</v>
          </cell>
          <cell r="H245">
            <v>276.20483217895998</v>
          </cell>
          <cell r="I245">
            <v>339.30486064684402</v>
          </cell>
          <cell r="J245">
            <v>30.345933594667901</v>
          </cell>
          <cell r="K245">
            <v>32.754094873216197</v>
          </cell>
        </row>
        <row r="246">
          <cell r="A246">
            <v>2007</v>
          </cell>
          <cell r="B246" t="str">
            <v>PB</v>
          </cell>
          <cell r="C246" t="str">
            <v>W06000013</v>
          </cell>
          <cell r="D246" t="str">
            <v>Bridgend</v>
          </cell>
          <cell r="E246">
            <v>408</v>
          </cell>
          <cell r="F246">
            <v>300.11254220332597</v>
          </cell>
          <cell r="G246">
            <v>325.08285174166298</v>
          </cell>
          <cell r="H246">
            <v>294.06877499871501</v>
          </cell>
          <cell r="I246">
            <v>358.45885566986601</v>
          </cell>
          <cell r="J246">
            <v>31.0140767429485</v>
          </cell>
          <cell r="K246">
            <v>33.376003928202699</v>
          </cell>
        </row>
        <row r="247">
          <cell r="A247">
            <v>2008</v>
          </cell>
          <cell r="B247" t="str">
            <v>PB</v>
          </cell>
          <cell r="C247" t="str">
            <v>W06000013</v>
          </cell>
          <cell r="D247" t="str">
            <v>Bridgend</v>
          </cell>
          <cell r="E247">
            <v>371</v>
          </cell>
          <cell r="F247">
            <v>270.45744486969198</v>
          </cell>
          <cell r="G247">
            <v>288.01988667812498</v>
          </cell>
          <cell r="H247">
            <v>259.28841060738</v>
          </cell>
          <cell r="I247">
            <v>319.05055889024197</v>
          </cell>
          <cell r="J247">
            <v>28.731476070744598</v>
          </cell>
          <cell r="K247">
            <v>31.030672212117501</v>
          </cell>
        </row>
        <row r="248">
          <cell r="A248">
            <v>2009</v>
          </cell>
          <cell r="B248" t="str">
            <v>PB</v>
          </cell>
          <cell r="C248" t="str">
            <v>W06000013</v>
          </cell>
          <cell r="D248" t="str">
            <v>Bridgend</v>
          </cell>
          <cell r="E248">
            <v>327</v>
          </cell>
          <cell r="F248">
            <v>237.32971411567499</v>
          </cell>
          <cell r="G248">
            <v>249.75593542321801</v>
          </cell>
          <cell r="H248">
            <v>223.30457946362799</v>
          </cell>
          <cell r="I248">
            <v>278.46827298415099</v>
          </cell>
          <cell r="J248">
            <v>26.451355959590501</v>
          </cell>
          <cell r="K248">
            <v>28.712337560933001</v>
          </cell>
        </row>
        <row r="249">
          <cell r="A249">
            <v>2010</v>
          </cell>
          <cell r="B249" t="str">
            <v>PB</v>
          </cell>
          <cell r="C249" t="str">
            <v>W06000013</v>
          </cell>
          <cell r="D249" t="str">
            <v>Bridgend</v>
          </cell>
          <cell r="E249">
            <v>368</v>
          </cell>
          <cell r="F249">
            <v>265.75961753724602</v>
          </cell>
          <cell r="G249">
            <v>276.77432665946299</v>
          </cell>
          <cell r="H249">
            <v>249.119447682258</v>
          </cell>
          <cell r="I249">
            <v>306.65163982605401</v>
          </cell>
          <cell r="J249">
            <v>27.654878977205101</v>
          </cell>
          <cell r="K249">
            <v>29.877313166590699</v>
          </cell>
        </row>
        <row r="250">
          <cell r="A250">
            <v>2011</v>
          </cell>
          <cell r="B250" t="str">
            <v>PB</v>
          </cell>
          <cell r="C250" t="str">
            <v>W06000013</v>
          </cell>
          <cell r="D250" t="str">
            <v>Bridgend</v>
          </cell>
          <cell r="E250">
            <v>403</v>
          </cell>
          <cell r="F250">
            <v>289.07538913994699</v>
          </cell>
          <cell r="G250">
            <v>298.46886719176098</v>
          </cell>
          <cell r="H250">
            <v>269.92378298427298</v>
          </cell>
          <cell r="I250">
            <v>329.201847522067</v>
          </cell>
          <cell r="J250">
            <v>28.545084207487299</v>
          </cell>
          <cell r="K250">
            <v>30.732980330306098</v>
          </cell>
        </row>
        <row r="251">
          <cell r="A251">
            <v>2012</v>
          </cell>
          <cell r="B251" t="str">
            <v>PB</v>
          </cell>
          <cell r="C251" t="str">
            <v>W06000013</v>
          </cell>
          <cell r="D251" t="str">
            <v>Bridgend</v>
          </cell>
          <cell r="E251">
            <v>375</v>
          </cell>
          <cell r="F251">
            <v>268.35551738943798</v>
          </cell>
          <cell r="G251">
            <v>273.51231600520998</v>
          </cell>
          <cell r="H251">
            <v>246.43987352218599</v>
          </cell>
          <cell r="I251">
            <v>302.73911172328002</v>
          </cell>
          <cell r="J251">
            <v>27.0724424830236</v>
          </cell>
          <cell r="K251">
            <v>29.226795718069599</v>
          </cell>
        </row>
        <row r="252">
          <cell r="A252">
            <v>2013</v>
          </cell>
          <cell r="B252" t="str">
            <v>PB</v>
          </cell>
          <cell r="C252" t="str">
            <v>W06000013</v>
          </cell>
          <cell r="D252" t="str">
            <v>Bridgend</v>
          </cell>
          <cell r="E252">
            <v>356</v>
          </cell>
          <cell r="F252">
            <v>253.41685649202699</v>
          </cell>
          <cell r="G252">
            <v>255.68331531973899</v>
          </cell>
          <cell r="H252">
            <v>229.732140121057</v>
          </cell>
          <cell r="I252">
            <v>283.756399430442</v>
          </cell>
          <cell r="J252">
            <v>25.951175198682002</v>
          </cell>
          <cell r="K252">
            <v>28.073084110703601</v>
          </cell>
        </row>
        <row r="253">
          <cell r="A253">
            <v>2014</v>
          </cell>
          <cell r="B253" t="str">
            <v>PB</v>
          </cell>
          <cell r="C253" t="str">
            <v>W06000013</v>
          </cell>
          <cell r="D253" t="str">
            <v>Bridgend</v>
          </cell>
          <cell r="E253">
            <v>375</v>
          </cell>
          <cell r="F253">
            <v>265.55440678686301</v>
          </cell>
          <cell r="G253">
            <v>262.60995300997502</v>
          </cell>
          <cell r="H253">
            <v>236.62402122939301</v>
          </cell>
          <cell r="I253">
            <v>290.66377638298798</v>
          </cell>
          <cell r="J253">
            <v>25.985931780582799</v>
          </cell>
          <cell r="K253">
            <v>28.053823373012602</v>
          </cell>
        </row>
        <row r="254">
          <cell r="A254">
            <v>2003</v>
          </cell>
          <cell r="B254" t="str">
            <v>PD</v>
          </cell>
          <cell r="C254" t="str">
            <v>W06000014</v>
          </cell>
          <cell r="D254" t="str">
            <v>The Vale of Glamorgan</v>
          </cell>
          <cell r="E254">
            <v>319</v>
          </cell>
          <cell r="F254">
            <v>263.67994709869402</v>
          </cell>
          <cell r="G254">
            <v>296.66134906515202</v>
          </cell>
          <cell r="H254">
            <v>264.82660536627998</v>
          </cell>
          <cell r="I254">
            <v>331.25271451629601</v>
          </cell>
          <cell r="J254">
            <v>31.834743698872298</v>
          </cell>
          <cell r="K254">
            <v>34.591365451143503</v>
          </cell>
        </row>
        <row r="255">
          <cell r="A255">
            <v>2004</v>
          </cell>
          <cell r="B255" t="str">
            <v>PD</v>
          </cell>
          <cell r="C255" t="str">
            <v>W06000014</v>
          </cell>
          <cell r="D255" t="str">
            <v>The Vale of Glamorgan</v>
          </cell>
          <cell r="E255">
            <v>287</v>
          </cell>
          <cell r="F255">
            <v>235.051309981081</v>
          </cell>
          <cell r="G255">
            <v>258.45881369943203</v>
          </cell>
          <cell r="H255">
            <v>229.23502243276999</v>
          </cell>
          <cell r="I255">
            <v>290.35722196865601</v>
          </cell>
          <cell r="J255">
            <v>29.223791266661799</v>
          </cell>
          <cell r="K255">
            <v>31.8984082692245</v>
          </cell>
        </row>
        <row r="256">
          <cell r="A256">
            <v>2005</v>
          </cell>
          <cell r="B256" t="str">
            <v>PD</v>
          </cell>
          <cell r="C256" t="str">
            <v>W06000014</v>
          </cell>
          <cell r="D256" t="str">
            <v>The Vale of Glamorgan</v>
          </cell>
          <cell r="E256">
            <v>303</v>
          </cell>
          <cell r="F256">
            <v>246.58805146610001</v>
          </cell>
          <cell r="G256">
            <v>272.254022940678</v>
          </cell>
          <cell r="H256">
            <v>242.281518903322</v>
          </cell>
          <cell r="I256">
            <v>304.89276266185698</v>
          </cell>
          <cell r="J256">
            <v>29.972504037355801</v>
          </cell>
          <cell r="K256">
            <v>32.638739721179</v>
          </cell>
        </row>
        <row r="257">
          <cell r="A257">
            <v>2006</v>
          </cell>
          <cell r="B257" t="str">
            <v>PD</v>
          </cell>
          <cell r="C257" t="str">
            <v>W06000014</v>
          </cell>
          <cell r="D257" t="str">
            <v>The Vale of Glamorgan</v>
          </cell>
          <cell r="E257">
            <v>294</v>
          </cell>
          <cell r="F257">
            <v>237.783277527054</v>
          </cell>
          <cell r="G257">
            <v>263.98096793414999</v>
          </cell>
          <cell r="H257">
            <v>234.476388969033</v>
          </cell>
          <cell r="I257">
            <v>296.15195736188002</v>
          </cell>
          <cell r="J257">
            <v>29.504578965117499</v>
          </cell>
          <cell r="K257">
            <v>32.1709894277299</v>
          </cell>
        </row>
        <row r="258">
          <cell r="A258">
            <v>2007</v>
          </cell>
          <cell r="B258" t="str">
            <v>PD</v>
          </cell>
          <cell r="C258" t="str">
            <v>W06000014</v>
          </cell>
          <cell r="D258" t="str">
            <v>The Vale of Glamorgan</v>
          </cell>
          <cell r="E258">
            <v>316</v>
          </cell>
          <cell r="F258">
            <v>253.34316775165999</v>
          </cell>
          <cell r="G258">
            <v>272.46151668304299</v>
          </cell>
          <cell r="H258">
            <v>243.05042523670099</v>
          </cell>
          <cell r="I258">
            <v>304.43198514548698</v>
          </cell>
          <cell r="J258">
            <v>29.411091446341999</v>
          </cell>
          <cell r="K258">
            <v>31.970468462444</v>
          </cell>
        </row>
        <row r="259">
          <cell r="A259">
            <v>2008</v>
          </cell>
          <cell r="B259" t="str">
            <v>PD</v>
          </cell>
          <cell r="C259" t="str">
            <v>W06000014</v>
          </cell>
          <cell r="D259" t="str">
            <v>The Vale of Glamorgan</v>
          </cell>
          <cell r="E259">
            <v>294</v>
          </cell>
          <cell r="F259">
            <v>233.86602817528799</v>
          </cell>
          <cell r="G259">
            <v>248.471901802742</v>
          </cell>
          <cell r="H259">
            <v>220.68751168722099</v>
          </cell>
          <cell r="I259">
            <v>278.76724415347002</v>
          </cell>
          <cell r="J259">
            <v>27.7843901155209</v>
          </cell>
          <cell r="K259">
            <v>30.295342350728799</v>
          </cell>
        </row>
        <row r="260">
          <cell r="A260">
            <v>2009</v>
          </cell>
          <cell r="B260" t="str">
            <v>PD</v>
          </cell>
          <cell r="C260" t="str">
            <v>W06000014</v>
          </cell>
          <cell r="D260" t="str">
            <v>The Vale of Glamorgan</v>
          </cell>
          <cell r="E260">
            <v>297</v>
          </cell>
          <cell r="F260">
            <v>235.411613639606</v>
          </cell>
          <cell r="G260">
            <v>245.83202549664</v>
          </cell>
          <cell r="H260">
            <v>218.52809772138701</v>
          </cell>
          <cell r="I260">
            <v>275.59038948611499</v>
          </cell>
          <cell r="J260">
            <v>27.303927775253101</v>
          </cell>
          <cell r="K260">
            <v>29.758363989474802</v>
          </cell>
        </row>
        <row r="261">
          <cell r="A261">
            <v>2010</v>
          </cell>
          <cell r="B261" t="str">
            <v>PD</v>
          </cell>
          <cell r="C261" t="str">
            <v>W06000014</v>
          </cell>
          <cell r="D261" t="str">
            <v>The Vale of Glamorgan</v>
          </cell>
          <cell r="E261">
            <v>290</v>
          </cell>
          <cell r="F261">
            <v>229.36686835132701</v>
          </cell>
          <cell r="G261">
            <v>237.1609100357</v>
          </cell>
          <cell r="H261">
            <v>210.535056557037</v>
          </cell>
          <cell r="I261">
            <v>266.210359488449</v>
          </cell>
          <cell r="J261">
            <v>26.625853478663299</v>
          </cell>
          <cell r="K261">
            <v>29.049449452749201</v>
          </cell>
        </row>
        <row r="262">
          <cell r="A262">
            <v>2011</v>
          </cell>
          <cell r="B262" t="str">
            <v>PD</v>
          </cell>
          <cell r="C262" t="str">
            <v>W06000014</v>
          </cell>
          <cell r="D262" t="str">
            <v>The Vale of Glamorgan</v>
          </cell>
          <cell r="E262">
            <v>256</v>
          </cell>
          <cell r="F262">
            <v>202.08558640342901</v>
          </cell>
          <cell r="G262">
            <v>207.56344713231701</v>
          </cell>
          <cell r="H262">
            <v>182.80640851054</v>
          </cell>
          <cell r="I262">
            <v>234.72648890887299</v>
          </cell>
          <cell r="J262">
            <v>24.757038621776498</v>
          </cell>
          <cell r="K262">
            <v>27.163041776556302</v>
          </cell>
        </row>
        <row r="263">
          <cell r="A263">
            <v>2012</v>
          </cell>
          <cell r="B263" t="str">
            <v>PD</v>
          </cell>
          <cell r="C263" t="str">
            <v>W06000014</v>
          </cell>
          <cell r="D263" t="str">
            <v>The Vale of Glamorgan</v>
          </cell>
          <cell r="E263">
            <v>267</v>
          </cell>
          <cell r="F263">
            <v>210.51635641128701</v>
          </cell>
          <cell r="G263">
            <v>213.34825371593999</v>
          </cell>
          <cell r="H263">
            <v>188.42617693060001</v>
          </cell>
          <cell r="I263">
            <v>240.63939580899901</v>
          </cell>
          <cell r="J263">
            <v>24.922076785339499</v>
          </cell>
          <cell r="K263">
            <v>27.291142093059399</v>
          </cell>
        </row>
        <row r="264">
          <cell r="A264">
            <v>2013</v>
          </cell>
          <cell r="B264" t="str">
            <v>PD</v>
          </cell>
          <cell r="C264" t="str">
            <v>W06000014</v>
          </cell>
          <cell r="D264" t="str">
            <v>The Vale of Glamorgan</v>
          </cell>
          <cell r="E264">
            <v>291</v>
          </cell>
          <cell r="F264">
            <v>228.84734859506599</v>
          </cell>
          <cell r="G264">
            <v>226.26261446251399</v>
          </cell>
          <cell r="H264">
            <v>200.91819879612399</v>
          </cell>
          <cell r="I264">
            <v>253.909824096351</v>
          </cell>
          <cell r="J264">
            <v>25.344415666390699</v>
          </cell>
          <cell r="K264">
            <v>27.647209633836301</v>
          </cell>
        </row>
        <row r="265">
          <cell r="A265">
            <v>2014</v>
          </cell>
          <cell r="B265" t="str">
            <v>PD</v>
          </cell>
          <cell r="C265" t="str">
            <v>W06000014</v>
          </cell>
          <cell r="D265" t="str">
            <v>The Vale of Glamorgan</v>
          </cell>
          <cell r="E265">
            <v>277</v>
          </cell>
          <cell r="F265">
            <v>216.940126091553</v>
          </cell>
          <cell r="G265">
            <v>213.30624981098401</v>
          </cell>
          <cell r="H265">
            <v>188.84944083679201</v>
          </cell>
          <cell r="I265">
            <v>240.04343494055399</v>
          </cell>
          <cell r="J265">
            <v>24.456808974191699</v>
          </cell>
          <cell r="K265">
            <v>26.737185129570399</v>
          </cell>
        </row>
        <row r="266">
          <cell r="A266">
            <v>2003</v>
          </cell>
          <cell r="B266" t="str">
            <v>PT</v>
          </cell>
          <cell r="C266" t="str">
            <v>W06000015</v>
          </cell>
          <cell r="D266" t="str">
            <v>Cardiff</v>
          </cell>
          <cell r="E266">
            <v>786</v>
          </cell>
          <cell r="F266">
            <v>250.92100138549301</v>
          </cell>
          <cell r="G266">
            <v>337.31033518536401</v>
          </cell>
          <cell r="H266">
            <v>313.84509682316701</v>
          </cell>
          <cell r="I266">
            <v>362.04842545791303</v>
          </cell>
          <cell r="J266">
            <v>23.4652383621975</v>
          </cell>
          <cell r="K266">
            <v>24.738090272549101</v>
          </cell>
        </row>
        <row r="267">
          <cell r="A267">
            <v>2004</v>
          </cell>
          <cell r="B267" t="str">
            <v>PT</v>
          </cell>
          <cell r="C267" t="str">
            <v>W06000015</v>
          </cell>
          <cell r="D267" t="str">
            <v>Cardiff</v>
          </cell>
          <cell r="E267">
            <v>733</v>
          </cell>
          <cell r="F267">
            <v>231.158092583073</v>
          </cell>
          <cell r="G267">
            <v>313.277862430048</v>
          </cell>
          <cell r="H267">
            <v>290.71661871417302</v>
          </cell>
          <cell r="I267">
            <v>337.10772198964202</v>
          </cell>
          <cell r="J267">
            <v>22.5612437158746</v>
          </cell>
          <cell r="K267">
            <v>23.8298595595944</v>
          </cell>
        </row>
        <row r="268">
          <cell r="A268">
            <v>2005</v>
          </cell>
          <cell r="B268" t="str">
            <v>PT</v>
          </cell>
          <cell r="C268" t="str">
            <v>W06000015</v>
          </cell>
          <cell r="D268" t="str">
            <v>Cardiff</v>
          </cell>
          <cell r="E268">
            <v>712</v>
          </cell>
          <cell r="F268">
            <v>221.806162597624</v>
          </cell>
          <cell r="G268">
            <v>304.5171728812</v>
          </cell>
          <cell r="H268">
            <v>282.27371876796599</v>
          </cell>
          <cell r="I268">
            <v>328.030252048438</v>
          </cell>
          <cell r="J268">
            <v>22.243454113234201</v>
          </cell>
          <cell r="K268">
            <v>23.513079167237802</v>
          </cell>
        </row>
        <row r="269">
          <cell r="A269">
            <v>2006</v>
          </cell>
          <cell r="B269" t="str">
            <v>PT</v>
          </cell>
          <cell r="C269" t="str">
            <v>W06000015</v>
          </cell>
          <cell r="D269" t="str">
            <v>Cardiff</v>
          </cell>
          <cell r="E269">
            <v>710</v>
          </cell>
          <cell r="F269">
            <v>219.29418160029201</v>
          </cell>
          <cell r="G269">
            <v>298.26198441135699</v>
          </cell>
          <cell r="H269">
            <v>276.366579377883</v>
          </cell>
          <cell r="I269">
            <v>321.40896191827699</v>
          </cell>
          <cell r="J269">
            <v>21.895405033473899</v>
          </cell>
          <cell r="K269">
            <v>23.146977506919502</v>
          </cell>
        </row>
        <row r="270">
          <cell r="A270">
            <v>2007</v>
          </cell>
          <cell r="B270" t="str">
            <v>PT</v>
          </cell>
          <cell r="C270" t="str">
            <v>W06000015</v>
          </cell>
          <cell r="D270" t="str">
            <v>Cardiff</v>
          </cell>
          <cell r="E270">
            <v>744</v>
          </cell>
          <cell r="F270">
            <v>226.69380492144899</v>
          </cell>
          <cell r="G270">
            <v>304.190627945514</v>
          </cell>
          <cell r="H270">
            <v>282.31527400033701</v>
          </cell>
          <cell r="I270">
            <v>327.28662666737102</v>
          </cell>
          <cell r="J270">
            <v>21.875353945177402</v>
          </cell>
          <cell r="K270">
            <v>23.095998721856901</v>
          </cell>
        </row>
        <row r="271">
          <cell r="A271">
            <v>2008</v>
          </cell>
          <cell r="B271" t="str">
            <v>PT</v>
          </cell>
          <cell r="C271" t="str">
            <v>W06000015</v>
          </cell>
          <cell r="D271" t="str">
            <v>Cardiff</v>
          </cell>
          <cell r="E271">
            <v>700</v>
          </cell>
          <cell r="F271">
            <v>210.342858859942</v>
          </cell>
          <cell r="G271">
            <v>291.59711148987799</v>
          </cell>
          <cell r="H271">
            <v>270.06565167141201</v>
          </cell>
          <cell r="I271">
            <v>314.36837399590001</v>
          </cell>
          <cell r="J271">
            <v>21.531459818466399</v>
          </cell>
          <cell r="K271">
            <v>22.771262506022101</v>
          </cell>
        </row>
        <row r="272">
          <cell r="A272">
            <v>2009</v>
          </cell>
          <cell r="B272" t="str">
            <v>PT</v>
          </cell>
          <cell r="C272" t="str">
            <v>W06000015</v>
          </cell>
          <cell r="D272" t="str">
            <v>Cardiff</v>
          </cell>
          <cell r="E272">
            <v>659</v>
          </cell>
          <cell r="F272">
            <v>195.169047788282</v>
          </cell>
          <cell r="G272">
            <v>262.96005131894702</v>
          </cell>
          <cell r="H272">
            <v>242.904565152027</v>
          </cell>
          <cell r="I272">
            <v>284.20687415566101</v>
          </cell>
          <cell r="J272">
            <v>20.055486166920701</v>
          </cell>
          <cell r="K272">
            <v>21.2468228367139</v>
          </cell>
        </row>
        <row r="273">
          <cell r="A273">
            <v>2010</v>
          </cell>
          <cell r="B273" t="str">
            <v>PT</v>
          </cell>
          <cell r="C273" t="str">
            <v>W06000015</v>
          </cell>
          <cell r="D273" t="str">
            <v>Cardiff</v>
          </cell>
          <cell r="E273">
            <v>733</v>
          </cell>
          <cell r="F273">
            <v>214.70290156472399</v>
          </cell>
          <cell r="G273">
            <v>290.61368138699498</v>
          </cell>
          <cell r="H273">
            <v>269.57829185616401</v>
          </cell>
          <cell r="I273">
            <v>312.83188817620498</v>
          </cell>
          <cell r="J273">
            <v>21.035389530831001</v>
          </cell>
          <cell r="K273">
            <v>22.218206789209901</v>
          </cell>
        </row>
        <row r="274">
          <cell r="A274">
            <v>2011</v>
          </cell>
          <cell r="B274" t="str">
            <v>PT</v>
          </cell>
          <cell r="C274" t="str">
            <v>W06000015</v>
          </cell>
          <cell r="D274" t="str">
            <v>Cardiff</v>
          </cell>
          <cell r="E274">
            <v>601</v>
          </cell>
          <cell r="F274">
            <v>173.980002431667</v>
          </cell>
          <cell r="G274">
            <v>234.02272812944699</v>
          </cell>
          <cell r="H274">
            <v>215.371109321608</v>
          </cell>
          <cell r="I274">
            <v>253.836285103477</v>
          </cell>
          <cell r="J274">
            <v>18.651618807839601</v>
          </cell>
          <cell r="K274">
            <v>19.813556974029702</v>
          </cell>
        </row>
        <row r="275">
          <cell r="A275">
            <v>2012</v>
          </cell>
          <cell r="B275" t="str">
            <v>PT</v>
          </cell>
          <cell r="C275" t="str">
            <v>W06000015</v>
          </cell>
          <cell r="D275" t="str">
            <v>Cardiff</v>
          </cell>
          <cell r="E275">
            <v>614</v>
          </cell>
          <cell r="F275">
            <v>176.187183099804</v>
          </cell>
          <cell r="G275">
            <v>236.62879898340501</v>
          </cell>
          <cell r="H275">
            <v>217.962315346802</v>
          </cell>
          <cell r="I275">
            <v>256.44535738592998</v>
          </cell>
          <cell r="J275">
            <v>18.6664836366031</v>
          </cell>
          <cell r="K275">
            <v>19.816558402524802</v>
          </cell>
        </row>
        <row r="276">
          <cell r="A276">
            <v>2013</v>
          </cell>
          <cell r="B276" t="str">
            <v>PT</v>
          </cell>
          <cell r="C276" t="str">
            <v>W06000015</v>
          </cell>
          <cell r="D276" t="str">
            <v>Cardiff</v>
          </cell>
          <cell r="E276">
            <v>657</v>
          </cell>
          <cell r="F276">
            <v>186.80162633988201</v>
          </cell>
          <cell r="G276">
            <v>251.220061005574</v>
          </cell>
          <cell r="H276">
            <v>232.06058553691099</v>
          </cell>
          <cell r="I276">
            <v>271.51943510955999</v>
          </cell>
          <cell r="J276">
            <v>19.1594754686638</v>
          </cell>
          <cell r="K276">
            <v>20.299374103985102</v>
          </cell>
        </row>
        <row r="277">
          <cell r="A277">
            <v>2014</v>
          </cell>
          <cell r="B277" t="str">
            <v>PT</v>
          </cell>
          <cell r="C277" t="str">
            <v>W06000015</v>
          </cell>
          <cell r="D277" t="str">
            <v>Cardiff</v>
          </cell>
          <cell r="E277">
            <v>651</v>
          </cell>
          <cell r="F277">
            <v>183.745702721469</v>
          </cell>
          <cell r="G277">
            <v>245.46202186984499</v>
          </cell>
          <cell r="H277">
            <v>226.72616728179401</v>
          </cell>
          <cell r="I277">
            <v>265.31786285080898</v>
          </cell>
          <cell r="J277">
            <v>18.735854588051101</v>
          </cell>
          <cell r="K277">
            <v>19.855840980963801</v>
          </cell>
        </row>
        <row r="278">
          <cell r="A278">
            <v>2003</v>
          </cell>
          <cell r="B278" t="str">
            <v>PF</v>
          </cell>
          <cell r="C278" t="str">
            <v>W06000016</v>
          </cell>
          <cell r="D278" t="str">
            <v>Rhondda Cynon Taf</v>
          </cell>
          <cell r="E278">
            <v>777</v>
          </cell>
          <cell r="F278">
            <v>334.39346534056898</v>
          </cell>
          <cell r="G278">
            <v>382.72965160058601</v>
          </cell>
          <cell r="H278">
            <v>356.14199941404598</v>
          </cell>
          <cell r="I278">
            <v>410.76810399154101</v>
          </cell>
          <cell r="J278">
            <v>26.587652186539898</v>
          </cell>
          <cell r="K278">
            <v>28.0384523909552</v>
          </cell>
        </row>
        <row r="279">
          <cell r="A279">
            <v>2004</v>
          </cell>
          <cell r="B279" t="str">
            <v>PF</v>
          </cell>
          <cell r="C279" t="str">
            <v>W06000016</v>
          </cell>
          <cell r="D279" t="str">
            <v>Rhondda Cynon Taf</v>
          </cell>
          <cell r="E279">
            <v>677</v>
          </cell>
          <cell r="F279">
            <v>289.35209919177998</v>
          </cell>
          <cell r="G279">
            <v>333.66195338877202</v>
          </cell>
          <cell r="H279">
            <v>308.839368657318</v>
          </cell>
          <cell r="I279">
            <v>359.93868889186501</v>
          </cell>
          <cell r="J279">
            <v>24.822584731453698</v>
          </cell>
          <cell r="K279">
            <v>26.276735503092699</v>
          </cell>
        </row>
        <row r="280">
          <cell r="A280">
            <v>2005</v>
          </cell>
          <cell r="B280" t="str">
            <v>PF</v>
          </cell>
          <cell r="C280" t="str">
            <v>W06000016</v>
          </cell>
          <cell r="D280" t="str">
            <v>Rhondda Cynon Taf</v>
          </cell>
          <cell r="E280">
            <v>726</v>
          </cell>
          <cell r="F280">
            <v>310.163626265647</v>
          </cell>
          <cell r="G280">
            <v>351.92182701546801</v>
          </cell>
          <cell r="H280">
            <v>326.62203820299999</v>
          </cell>
          <cell r="I280">
            <v>378.65127150084697</v>
          </cell>
          <cell r="J280">
            <v>25.299788812468002</v>
          </cell>
          <cell r="K280">
            <v>26.7294444853786</v>
          </cell>
        </row>
        <row r="281">
          <cell r="A281">
            <v>2006</v>
          </cell>
          <cell r="B281" t="str">
            <v>PF</v>
          </cell>
          <cell r="C281" t="str">
            <v>W06000016</v>
          </cell>
          <cell r="D281" t="str">
            <v>Rhondda Cynon Taf</v>
          </cell>
          <cell r="E281">
            <v>692</v>
          </cell>
          <cell r="F281">
            <v>295.104757924544</v>
          </cell>
          <cell r="G281">
            <v>334.19900547298897</v>
          </cell>
          <cell r="H281">
            <v>309.59994577242702</v>
          </cell>
          <cell r="I281">
            <v>360.22292391694202</v>
          </cell>
          <cell r="J281">
            <v>24.5990597005623</v>
          </cell>
          <cell r="K281">
            <v>26.0239184439531</v>
          </cell>
        </row>
        <row r="282">
          <cell r="A282">
            <v>2007</v>
          </cell>
          <cell r="B282" t="str">
            <v>PF</v>
          </cell>
          <cell r="C282" t="str">
            <v>W06000016</v>
          </cell>
          <cell r="D282" t="str">
            <v>Rhondda Cynon Taf</v>
          </cell>
          <cell r="E282">
            <v>780</v>
          </cell>
          <cell r="F282">
            <v>332.66374093171402</v>
          </cell>
          <cell r="G282">
            <v>369.08162860360102</v>
          </cell>
          <cell r="H282">
            <v>343.46606116887199</v>
          </cell>
          <cell r="I282">
            <v>396.09218257660399</v>
          </cell>
          <cell r="J282">
            <v>25.615567434728799</v>
          </cell>
          <cell r="K282">
            <v>27.010553973003098</v>
          </cell>
        </row>
        <row r="283">
          <cell r="A283">
            <v>2008</v>
          </cell>
          <cell r="B283" t="str">
            <v>PF</v>
          </cell>
          <cell r="C283" t="str">
            <v>W06000016</v>
          </cell>
          <cell r="D283" t="str">
            <v>Rhondda Cynon Taf</v>
          </cell>
          <cell r="E283">
            <v>714</v>
          </cell>
          <cell r="F283">
            <v>304.18704521054502</v>
          </cell>
          <cell r="G283">
            <v>337.52050919615198</v>
          </cell>
          <cell r="H283">
            <v>313.04388148840798</v>
          </cell>
          <cell r="I283">
            <v>363.39220969077797</v>
          </cell>
          <cell r="J283">
            <v>24.4766277077442</v>
          </cell>
          <cell r="K283">
            <v>25.871700494625699</v>
          </cell>
        </row>
        <row r="284">
          <cell r="A284">
            <v>2009</v>
          </cell>
          <cell r="B284" t="str">
            <v>PF</v>
          </cell>
          <cell r="C284" t="str">
            <v>W06000016</v>
          </cell>
          <cell r="D284" t="str">
            <v>Rhondda Cynon Taf</v>
          </cell>
          <cell r="E284">
            <v>646</v>
          </cell>
          <cell r="F284">
            <v>275.19457449210398</v>
          </cell>
          <cell r="G284">
            <v>299.66937516153399</v>
          </cell>
          <cell r="H284">
            <v>276.87275240890898</v>
          </cell>
          <cell r="I284">
            <v>323.834162561987</v>
          </cell>
          <cell r="J284">
            <v>22.796622752625399</v>
          </cell>
          <cell r="K284">
            <v>24.164787400453399</v>
          </cell>
        </row>
        <row r="285">
          <cell r="A285">
            <v>2010</v>
          </cell>
          <cell r="B285" t="str">
            <v>PF</v>
          </cell>
          <cell r="C285" t="str">
            <v>W06000016</v>
          </cell>
          <cell r="D285" t="str">
            <v>Rhondda Cynon Taf</v>
          </cell>
          <cell r="E285">
            <v>693</v>
          </cell>
          <cell r="F285">
            <v>295.57406625465399</v>
          </cell>
          <cell r="G285">
            <v>318.879082219694</v>
          </cell>
          <cell r="H285">
            <v>295.44395297341202</v>
          </cell>
          <cell r="I285">
            <v>343.67064099179203</v>
          </cell>
          <cell r="J285">
            <v>23.435129246281601</v>
          </cell>
          <cell r="K285">
            <v>24.7915587720987</v>
          </cell>
        </row>
        <row r="286">
          <cell r="A286">
            <v>2011</v>
          </cell>
          <cell r="B286" t="str">
            <v>PF</v>
          </cell>
          <cell r="C286" t="str">
            <v>W06000016</v>
          </cell>
          <cell r="D286" t="str">
            <v>Rhondda Cynon Taf</v>
          </cell>
          <cell r="E286">
            <v>706</v>
          </cell>
          <cell r="F286">
            <v>301.22923715615701</v>
          </cell>
          <cell r="G286">
            <v>320.37956747133302</v>
          </cell>
          <cell r="H286">
            <v>297.05858291851899</v>
          </cell>
          <cell r="I286">
            <v>345.03750104968702</v>
          </cell>
          <cell r="J286">
            <v>23.320984552814</v>
          </cell>
          <cell r="K286">
            <v>24.6579335783536</v>
          </cell>
        </row>
        <row r="287">
          <cell r="A287">
            <v>2012</v>
          </cell>
          <cell r="B287" t="str">
            <v>PF</v>
          </cell>
          <cell r="C287" t="str">
            <v>W06000016</v>
          </cell>
          <cell r="D287" t="str">
            <v>Rhondda Cynon Taf</v>
          </cell>
          <cell r="E287">
            <v>653</v>
          </cell>
          <cell r="F287">
            <v>277.16586233388102</v>
          </cell>
          <cell r="G287">
            <v>294.33574318682798</v>
          </cell>
          <cell r="H287">
            <v>272.08212363432199</v>
          </cell>
          <cell r="I287">
            <v>317.917528335383</v>
          </cell>
          <cell r="J287">
            <v>22.2536195525057</v>
          </cell>
          <cell r="K287">
            <v>23.5817851485556</v>
          </cell>
        </row>
        <row r="288">
          <cell r="A288">
            <v>2013</v>
          </cell>
          <cell r="B288" t="str">
            <v>PF</v>
          </cell>
          <cell r="C288" t="str">
            <v>W06000016</v>
          </cell>
          <cell r="D288" t="str">
            <v>Rhondda Cynon Taf</v>
          </cell>
          <cell r="E288">
            <v>687</v>
          </cell>
          <cell r="F288">
            <v>290.96114588715602</v>
          </cell>
          <cell r="G288">
            <v>305.65862256499099</v>
          </cell>
          <cell r="H288">
            <v>283.10775117207902</v>
          </cell>
          <cell r="I288">
            <v>329.52060930997698</v>
          </cell>
          <cell r="J288">
            <v>22.5508713929121</v>
          </cell>
          <cell r="K288">
            <v>23.8619867449856</v>
          </cell>
        </row>
        <row r="289">
          <cell r="A289">
            <v>2014</v>
          </cell>
          <cell r="B289" t="str">
            <v>PF</v>
          </cell>
          <cell r="C289" t="str">
            <v>W06000016</v>
          </cell>
          <cell r="D289" t="str">
            <v>Rhondda Cynon Taf</v>
          </cell>
          <cell r="E289">
            <v>653</v>
          </cell>
          <cell r="F289">
            <v>275.65769477559002</v>
          </cell>
          <cell r="G289">
            <v>287.093120264238</v>
          </cell>
          <cell r="H289">
            <v>265.39511388989303</v>
          </cell>
          <cell r="I289">
            <v>310.08613150290603</v>
          </cell>
          <cell r="J289">
            <v>21.6980063743454</v>
          </cell>
          <cell r="K289">
            <v>22.993011238667901</v>
          </cell>
        </row>
        <row r="290">
          <cell r="A290">
            <v>2003</v>
          </cell>
          <cell r="B290" t="str">
            <v>PH</v>
          </cell>
          <cell r="C290" t="str">
            <v>W06000024</v>
          </cell>
          <cell r="D290" t="str">
            <v>Merthyr Tydfil</v>
          </cell>
          <cell r="E290">
            <v>203</v>
          </cell>
          <cell r="F290">
            <v>362.79152890715801</v>
          </cell>
          <cell r="G290">
            <v>411.48761907447602</v>
          </cell>
          <cell r="H290">
            <v>356.45705650635398</v>
          </cell>
          <cell r="I290">
            <v>472.56248947824702</v>
          </cell>
          <cell r="J290">
            <v>55.030562568121098</v>
          </cell>
          <cell r="K290">
            <v>61.074870403771897</v>
          </cell>
        </row>
        <row r="291">
          <cell r="A291">
            <v>2004</v>
          </cell>
          <cell r="B291" t="str">
            <v>PH</v>
          </cell>
          <cell r="C291" t="str">
            <v>W06000024</v>
          </cell>
          <cell r="D291" t="str">
            <v>Merthyr Tydfil</v>
          </cell>
          <cell r="E291">
            <v>179</v>
          </cell>
          <cell r="F291">
            <v>319.52873973580898</v>
          </cell>
          <cell r="G291">
            <v>363.28589031138199</v>
          </cell>
          <cell r="H291">
            <v>311.67261882281599</v>
          </cell>
          <cell r="I291">
            <v>420.95914483046801</v>
          </cell>
          <cell r="J291">
            <v>51.613271488566497</v>
          </cell>
          <cell r="K291">
            <v>57.673254519085802</v>
          </cell>
        </row>
        <row r="292">
          <cell r="A292">
            <v>2005</v>
          </cell>
          <cell r="B292" t="str">
            <v>PH</v>
          </cell>
          <cell r="C292" t="str">
            <v>W06000024</v>
          </cell>
          <cell r="D292" t="str">
            <v>Merthyr Tydfil</v>
          </cell>
          <cell r="E292">
            <v>181</v>
          </cell>
          <cell r="F292">
            <v>321.72630156952698</v>
          </cell>
          <cell r="G292">
            <v>363.75706058137399</v>
          </cell>
          <cell r="H292">
            <v>312.451467634197</v>
          </cell>
          <cell r="I292">
            <v>421.05107494863</v>
          </cell>
          <cell r="J292">
            <v>51.305592947176301</v>
          </cell>
          <cell r="K292">
            <v>57.294014367255997</v>
          </cell>
        </row>
        <row r="293">
          <cell r="A293">
            <v>2006</v>
          </cell>
          <cell r="B293" t="str">
            <v>PH</v>
          </cell>
          <cell r="C293" t="str">
            <v>W06000024</v>
          </cell>
          <cell r="D293" t="str">
            <v>Merthyr Tydfil</v>
          </cell>
          <cell r="E293">
            <v>171</v>
          </cell>
          <cell r="F293">
            <v>301.97608914475398</v>
          </cell>
          <cell r="G293">
            <v>331.23646209938101</v>
          </cell>
          <cell r="H293">
            <v>283.135142686775</v>
          </cell>
          <cell r="I293">
            <v>385.12433563030299</v>
          </cell>
          <cell r="J293">
            <v>48.101319412605797</v>
          </cell>
          <cell r="K293">
            <v>53.887873530921901</v>
          </cell>
        </row>
        <row r="294">
          <cell r="A294">
            <v>2007</v>
          </cell>
          <cell r="B294" t="str">
            <v>PH</v>
          </cell>
          <cell r="C294" t="str">
            <v>W06000024</v>
          </cell>
          <cell r="D294" t="str">
            <v>Merthyr Tydfil</v>
          </cell>
          <cell r="E294">
            <v>178</v>
          </cell>
          <cell r="F294">
            <v>311.33577038112401</v>
          </cell>
          <cell r="G294">
            <v>341.87836271559001</v>
          </cell>
          <cell r="H294">
            <v>293.18417056864399</v>
          </cell>
          <cell r="I294">
            <v>396.30684218495202</v>
          </cell>
          <cell r="J294">
            <v>48.694192146946101</v>
          </cell>
          <cell r="K294">
            <v>54.428479469362202</v>
          </cell>
        </row>
        <row r="295">
          <cell r="A295">
            <v>2008</v>
          </cell>
          <cell r="B295" t="str">
            <v>PH</v>
          </cell>
          <cell r="C295" t="str">
            <v>W06000024</v>
          </cell>
          <cell r="D295" t="str">
            <v>Merthyr Tydfil</v>
          </cell>
          <cell r="E295">
            <v>191</v>
          </cell>
          <cell r="F295">
            <v>331.09138815698202</v>
          </cell>
          <cell r="G295">
            <v>365.14607342989399</v>
          </cell>
          <cell r="H295">
            <v>314.91692733800397</v>
          </cell>
          <cell r="I295">
            <v>421.07310548005597</v>
          </cell>
          <cell r="J295">
            <v>50.229146091890598</v>
          </cell>
          <cell r="K295">
            <v>55.927032050161898</v>
          </cell>
        </row>
        <row r="296">
          <cell r="A296">
            <v>2009</v>
          </cell>
          <cell r="B296" t="str">
            <v>PH</v>
          </cell>
          <cell r="C296" t="str">
            <v>W06000024</v>
          </cell>
          <cell r="D296" t="str">
            <v>Merthyr Tydfil</v>
          </cell>
          <cell r="E296">
            <v>193</v>
          </cell>
          <cell r="F296">
            <v>331.86601554439801</v>
          </cell>
          <cell r="G296">
            <v>359.065617521077</v>
          </cell>
          <cell r="H296">
            <v>309.944874502782</v>
          </cell>
          <cell r="I296">
            <v>413.72783283947001</v>
          </cell>
          <cell r="J296">
            <v>49.120743018294803</v>
          </cell>
          <cell r="K296">
            <v>54.662215318393301</v>
          </cell>
        </row>
        <row r="297">
          <cell r="A297">
            <v>2010</v>
          </cell>
          <cell r="B297" t="str">
            <v>PH</v>
          </cell>
          <cell r="C297" t="str">
            <v>W06000024</v>
          </cell>
          <cell r="D297" t="str">
            <v>Merthyr Tydfil</v>
          </cell>
          <cell r="E297">
            <v>153</v>
          </cell>
          <cell r="F297">
            <v>261.56976048416101</v>
          </cell>
          <cell r="G297">
            <v>289.193975325108</v>
          </cell>
          <cell r="H297">
            <v>244.98006381725801</v>
          </cell>
          <cell r="I297">
            <v>339.051475728166</v>
          </cell>
          <cell r="J297">
            <v>44.213911507850099</v>
          </cell>
          <cell r="K297">
            <v>49.857500403058197</v>
          </cell>
        </row>
        <row r="298">
          <cell r="A298">
            <v>2011</v>
          </cell>
          <cell r="B298" t="str">
            <v>PH</v>
          </cell>
          <cell r="C298" t="str">
            <v>W06000024</v>
          </cell>
          <cell r="D298" t="str">
            <v>Merthyr Tydfil</v>
          </cell>
          <cell r="E298">
            <v>152</v>
          </cell>
          <cell r="F298">
            <v>258.27938352789198</v>
          </cell>
          <cell r="G298">
            <v>277.27090203892999</v>
          </cell>
          <cell r="H298">
            <v>234.67330916139801</v>
          </cell>
          <cell r="I298">
            <v>325.324835050557</v>
          </cell>
          <cell r="J298">
            <v>42.597592877531802</v>
          </cell>
          <cell r="K298">
            <v>48.053933011627002</v>
          </cell>
        </row>
        <row r="299">
          <cell r="A299">
            <v>2012</v>
          </cell>
          <cell r="B299" t="str">
            <v>PH</v>
          </cell>
          <cell r="C299" t="str">
            <v>W06000024</v>
          </cell>
          <cell r="D299" t="str">
            <v>Merthyr Tydfil</v>
          </cell>
          <cell r="E299">
            <v>158</v>
          </cell>
          <cell r="F299">
            <v>268.260382355937</v>
          </cell>
          <cell r="G299">
            <v>286.15032596163502</v>
          </cell>
          <cell r="H299">
            <v>243.04087130158101</v>
          </cell>
          <cell r="I299">
            <v>334.66881614787098</v>
          </cell>
          <cell r="J299">
            <v>43.109454660054801</v>
          </cell>
          <cell r="K299">
            <v>48.518490186235297</v>
          </cell>
        </row>
        <row r="300">
          <cell r="A300">
            <v>2013</v>
          </cell>
          <cell r="B300" t="str">
            <v>PH</v>
          </cell>
          <cell r="C300" t="str">
            <v>W06000024</v>
          </cell>
          <cell r="D300" t="str">
            <v>Merthyr Tydfil</v>
          </cell>
          <cell r="E300">
            <v>184</v>
          </cell>
          <cell r="F300">
            <v>311.75344368953398</v>
          </cell>
          <cell r="G300">
            <v>328.197979251942</v>
          </cell>
          <cell r="H300">
            <v>282.24242284696999</v>
          </cell>
          <cell r="I300">
            <v>379.47089793544598</v>
          </cell>
          <cell r="J300">
            <v>45.955556404971702</v>
          </cell>
          <cell r="K300">
            <v>51.272918683503697</v>
          </cell>
        </row>
        <row r="301">
          <cell r="A301">
            <v>2014</v>
          </cell>
          <cell r="B301" t="str">
            <v>PH</v>
          </cell>
          <cell r="C301" t="str">
            <v>W06000024</v>
          </cell>
          <cell r="D301" t="str">
            <v>Merthyr Tydfil</v>
          </cell>
          <cell r="E301">
            <v>189</v>
          </cell>
          <cell r="F301">
            <v>319.98645559976302</v>
          </cell>
          <cell r="G301">
            <v>331.23885154291298</v>
          </cell>
          <cell r="H301">
            <v>285.49936016605801</v>
          </cell>
          <cell r="I301">
            <v>382.195969275594</v>
          </cell>
          <cell r="J301">
            <v>45.739491376854701</v>
          </cell>
          <cell r="K301">
            <v>50.957117732681198</v>
          </cell>
        </row>
        <row r="302">
          <cell r="A302">
            <v>2003</v>
          </cell>
          <cell r="B302" t="str">
            <v>PK</v>
          </cell>
          <cell r="C302" t="str">
            <v>W06000018</v>
          </cell>
          <cell r="D302" t="str">
            <v>Caerphilly</v>
          </cell>
          <cell r="E302">
            <v>527</v>
          </cell>
          <cell r="F302">
            <v>307.53429853585698</v>
          </cell>
          <cell r="G302">
            <v>356.83646881676799</v>
          </cell>
          <cell r="H302">
            <v>326.76942674854502</v>
          </cell>
          <cell r="I302">
            <v>388.90837307076703</v>
          </cell>
          <cell r="J302">
            <v>30.067042068223401</v>
          </cell>
          <cell r="K302">
            <v>32.071904253999001</v>
          </cell>
        </row>
        <row r="303">
          <cell r="A303">
            <v>2004</v>
          </cell>
          <cell r="B303" t="str">
            <v>PK</v>
          </cell>
          <cell r="C303" t="str">
            <v>W06000018</v>
          </cell>
          <cell r="D303" t="str">
            <v>Caerphilly</v>
          </cell>
          <cell r="E303">
            <v>527</v>
          </cell>
          <cell r="F303">
            <v>305.753621758983</v>
          </cell>
          <cell r="G303">
            <v>354.451125870569</v>
          </cell>
          <cell r="H303">
            <v>324.56932041547901</v>
          </cell>
          <cell r="I303">
            <v>386.32544198446197</v>
          </cell>
          <cell r="J303">
            <v>29.8818054550899</v>
          </cell>
          <cell r="K303">
            <v>31.874316113892899</v>
          </cell>
        </row>
        <row r="304">
          <cell r="A304">
            <v>2005</v>
          </cell>
          <cell r="B304" t="str">
            <v>PK</v>
          </cell>
          <cell r="C304" t="str">
            <v>W06000018</v>
          </cell>
          <cell r="D304" t="str">
            <v>Caerphilly</v>
          </cell>
          <cell r="E304">
            <v>520</v>
          </cell>
          <cell r="F304">
            <v>300.96598505588099</v>
          </cell>
          <cell r="G304">
            <v>344.40388779908398</v>
          </cell>
          <cell r="H304">
            <v>315.23631348017102</v>
          </cell>
          <cell r="I304">
            <v>375.52986847150601</v>
          </cell>
          <cell r="J304">
            <v>29.1675743189131</v>
          </cell>
          <cell r="K304">
            <v>31.125980672421498</v>
          </cell>
        </row>
        <row r="305">
          <cell r="A305">
            <v>2006</v>
          </cell>
          <cell r="B305" t="str">
            <v>PK</v>
          </cell>
          <cell r="C305" t="str">
            <v>W06000018</v>
          </cell>
          <cell r="D305" t="str">
            <v>Caerphilly</v>
          </cell>
          <cell r="E305">
            <v>487</v>
          </cell>
          <cell r="F305">
            <v>280.30228903943203</v>
          </cell>
          <cell r="G305">
            <v>316.20192122460702</v>
          </cell>
          <cell r="H305">
            <v>288.498452327682</v>
          </cell>
          <cell r="I305">
            <v>345.82980738211199</v>
          </cell>
          <cell r="J305">
            <v>27.7034688969249</v>
          </cell>
          <cell r="K305">
            <v>29.627886157505198</v>
          </cell>
        </row>
        <row r="306">
          <cell r="A306">
            <v>2007</v>
          </cell>
          <cell r="B306" t="str">
            <v>PK</v>
          </cell>
          <cell r="C306" t="str">
            <v>W06000018</v>
          </cell>
          <cell r="D306" t="str">
            <v>Caerphilly</v>
          </cell>
          <cell r="E306">
            <v>505</v>
          </cell>
          <cell r="F306">
            <v>288.59286689868401</v>
          </cell>
          <cell r="G306">
            <v>324.22196854501101</v>
          </cell>
          <cell r="H306">
            <v>296.35094920737902</v>
          </cell>
          <cell r="I306">
            <v>353.99294477623999</v>
          </cell>
          <cell r="J306">
            <v>27.871019337631999</v>
          </cell>
          <cell r="K306">
            <v>29.7709762312289</v>
          </cell>
        </row>
        <row r="307">
          <cell r="A307">
            <v>2008</v>
          </cell>
          <cell r="B307" t="str">
            <v>PK</v>
          </cell>
          <cell r="C307" t="str">
            <v>W06000018</v>
          </cell>
          <cell r="D307" t="str">
            <v>Caerphilly</v>
          </cell>
          <cell r="E307">
            <v>492</v>
          </cell>
          <cell r="F307">
            <v>279.13468248429899</v>
          </cell>
          <cell r="G307">
            <v>308.993085682642</v>
          </cell>
          <cell r="H307">
            <v>282.07759538315997</v>
          </cell>
          <cell r="I307">
            <v>337.76837629084702</v>
          </cell>
          <cell r="J307">
            <v>26.915490299481899</v>
          </cell>
          <cell r="K307">
            <v>28.775290608204799</v>
          </cell>
        </row>
        <row r="308">
          <cell r="A308">
            <v>2009</v>
          </cell>
          <cell r="B308" t="str">
            <v>PK</v>
          </cell>
          <cell r="C308" t="str">
            <v>W06000018</v>
          </cell>
          <cell r="D308" t="str">
            <v>Caerphilly</v>
          </cell>
          <cell r="E308">
            <v>438</v>
          </cell>
          <cell r="F308">
            <v>247.23553418115901</v>
          </cell>
          <cell r="G308">
            <v>268.57694148466197</v>
          </cell>
          <cell r="H308">
            <v>243.836090426716</v>
          </cell>
          <cell r="I308">
            <v>295.13370348334598</v>
          </cell>
          <cell r="J308">
            <v>24.7408510579459</v>
          </cell>
          <cell r="K308">
            <v>26.5567619986838</v>
          </cell>
        </row>
        <row r="309">
          <cell r="A309">
            <v>2010</v>
          </cell>
          <cell r="B309" t="str">
            <v>PK</v>
          </cell>
          <cell r="C309" t="str">
            <v>W06000018</v>
          </cell>
          <cell r="D309" t="str">
            <v>Caerphilly</v>
          </cell>
          <cell r="E309">
            <v>476</v>
          </cell>
          <cell r="F309">
            <v>267.26408049365301</v>
          </cell>
          <cell r="G309">
            <v>291.63700426211699</v>
          </cell>
          <cell r="H309">
            <v>265.83533093175203</v>
          </cell>
          <cell r="I309">
            <v>319.2523596671</v>
          </cell>
          <cell r="J309">
            <v>25.801673330364501</v>
          </cell>
          <cell r="K309">
            <v>27.6153554049836</v>
          </cell>
        </row>
        <row r="310">
          <cell r="A310">
            <v>2011</v>
          </cell>
          <cell r="B310" t="str">
            <v>PK</v>
          </cell>
          <cell r="C310" t="str">
            <v>W06000018</v>
          </cell>
          <cell r="D310" t="str">
            <v>Caerphilly</v>
          </cell>
          <cell r="E310">
            <v>458</v>
          </cell>
          <cell r="F310">
            <v>256.17791500262899</v>
          </cell>
          <cell r="G310">
            <v>275.935889510089</v>
          </cell>
          <cell r="H310">
            <v>251.071455270667</v>
          </cell>
          <cell r="I310">
            <v>302.583455304251</v>
          </cell>
          <cell r="J310">
            <v>24.864434239422099</v>
          </cell>
          <cell r="K310">
            <v>26.647565794161601</v>
          </cell>
        </row>
        <row r="311">
          <cell r="A311">
            <v>2012</v>
          </cell>
          <cell r="B311" t="str">
            <v>PK</v>
          </cell>
          <cell r="C311" t="str">
            <v>W06000018</v>
          </cell>
          <cell r="D311" t="str">
            <v>Caerphilly</v>
          </cell>
          <cell r="E311">
            <v>419</v>
          </cell>
          <cell r="F311">
            <v>234.049446436751</v>
          </cell>
          <cell r="G311">
            <v>245.23572656004799</v>
          </cell>
          <cell r="H311">
            <v>222.19243657846599</v>
          </cell>
          <cell r="I311">
            <v>270.00978845602998</v>
          </cell>
          <cell r="J311">
            <v>23.043289981581701</v>
          </cell>
          <cell r="K311">
            <v>24.774061895982399</v>
          </cell>
        </row>
        <row r="312">
          <cell r="A312">
            <v>2013</v>
          </cell>
          <cell r="B312" t="str">
            <v>PK</v>
          </cell>
          <cell r="C312" t="str">
            <v>W06000018</v>
          </cell>
          <cell r="D312" t="str">
            <v>Caerphilly</v>
          </cell>
          <cell r="E312">
            <v>440</v>
          </cell>
          <cell r="F312">
            <v>245.47133285354801</v>
          </cell>
          <cell r="G312">
            <v>256.11197915845099</v>
          </cell>
          <cell r="H312">
            <v>232.60249804039799</v>
          </cell>
          <cell r="I312">
            <v>281.34291087997599</v>
          </cell>
          <cell r="J312">
            <v>23.509481118052399</v>
          </cell>
          <cell r="K312">
            <v>25.230931721525099</v>
          </cell>
        </row>
        <row r="313">
          <cell r="A313">
            <v>2014</v>
          </cell>
          <cell r="B313" t="str">
            <v>PK</v>
          </cell>
          <cell r="C313" t="str">
            <v>W06000018</v>
          </cell>
          <cell r="D313" t="str">
            <v>Caerphilly</v>
          </cell>
          <cell r="E313">
            <v>463</v>
          </cell>
          <cell r="F313">
            <v>257.30656159518998</v>
          </cell>
          <cell r="G313">
            <v>266.30801816491498</v>
          </cell>
          <cell r="H313">
            <v>242.46474480204199</v>
          </cell>
          <cell r="I313">
            <v>291.85157738178202</v>
          </cell>
          <cell r="J313">
            <v>23.8432733628729</v>
          </cell>
          <cell r="K313">
            <v>25.543559216866999</v>
          </cell>
        </row>
        <row r="314">
          <cell r="A314">
            <v>2003</v>
          </cell>
          <cell r="B314" t="str">
            <v>PL</v>
          </cell>
          <cell r="C314" t="str">
            <v>W06000019</v>
          </cell>
          <cell r="D314" t="str">
            <v>Blaenau Gwent</v>
          </cell>
          <cell r="E314">
            <v>257</v>
          </cell>
          <cell r="F314">
            <v>371.23707170508999</v>
          </cell>
          <cell r="G314">
            <v>414.69459316088398</v>
          </cell>
          <cell r="H314">
            <v>365.34049526159401</v>
          </cell>
          <cell r="I314">
            <v>468.835325395957</v>
          </cell>
          <cell r="J314">
            <v>49.354097899289897</v>
          </cell>
          <cell r="K314">
            <v>54.140732235073301</v>
          </cell>
        </row>
        <row r="315">
          <cell r="A315">
            <v>2004</v>
          </cell>
          <cell r="B315" t="str">
            <v>PL</v>
          </cell>
          <cell r="C315" t="str">
            <v>W06000019</v>
          </cell>
          <cell r="D315" t="str">
            <v>Blaenau Gwent</v>
          </cell>
          <cell r="E315">
            <v>252</v>
          </cell>
          <cell r="F315">
            <v>363.94096068859898</v>
          </cell>
          <cell r="G315">
            <v>397.57620701942199</v>
          </cell>
          <cell r="H315">
            <v>349.70945820701201</v>
          </cell>
          <cell r="I315">
            <v>450.13356553189902</v>
          </cell>
          <cell r="J315">
            <v>47.866748812409597</v>
          </cell>
          <cell r="K315">
            <v>52.557358512476497</v>
          </cell>
        </row>
        <row r="316">
          <cell r="A316">
            <v>2005</v>
          </cell>
          <cell r="B316" t="str">
            <v>PL</v>
          </cell>
          <cell r="C316" t="str">
            <v>W06000019</v>
          </cell>
          <cell r="D316" t="str">
            <v>Blaenau Gwent</v>
          </cell>
          <cell r="E316">
            <v>235</v>
          </cell>
          <cell r="F316">
            <v>339.65427530785701</v>
          </cell>
          <cell r="G316">
            <v>369.29758165335699</v>
          </cell>
          <cell r="H316">
            <v>323.36093933759901</v>
          </cell>
          <cell r="I316">
            <v>419.90434764068499</v>
          </cell>
          <cell r="J316">
            <v>45.936642315757297</v>
          </cell>
          <cell r="K316">
            <v>50.606765987327897</v>
          </cell>
        </row>
        <row r="317">
          <cell r="A317">
            <v>2006</v>
          </cell>
          <cell r="B317" t="str">
            <v>PL</v>
          </cell>
          <cell r="C317" t="str">
            <v>W06000019</v>
          </cell>
          <cell r="D317" t="str">
            <v>Blaenau Gwent</v>
          </cell>
          <cell r="E317">
            <v>245</v>
          </cell>
          <cell r="F317">
            <v>351.960925154432</v>
          </cell>
          <cell r="G317">
            <v>377.58398946867698</v>
          </cell>
          <cell r="H317">
            <v>331.553303356318</v>
          </cell>
          <cell r="I317">
            <v>428.19274410327199</v>
          </cell>
          <cell r="J317">
            <v>46.030686112359398</v>
          </cell>
          <cell r="K317">
            <v>50.608754634594298</v>
          </cell>
        </row>
        <row r="318">
          <cell r="A318">
            <v>2007</v>
          </cell>
          <cell r="B318" t="str">
            <v>PL</v>
          </cell>
          <cell r="C318" t="str">
            <v>W06000019</v>
          </cell>
          <cell r="D318" t="str">
            <v>Blaenau Gwent</v>
          </cell>
          <cell r="E318">
            <v>247</v>
          </cell>
          <cell r="F318">
            <v>354.452177656598</v>
          </cell>
          <cell r="G318">
            <v>377.13808973855703</v>
          </cell>
          <cell r="H318">
            <v>331.323143831984</v>
          </cell>
          <cell r="I318">
            <v>427.49018538600802</v>
          </cell>
          <cell r="J318">
            <v>45.814945906572703</v>
          </cell>
          <cell r="K318">
            <v>50.352095647450803</v>
          </cell>
        </row>
        <row r="319">
          <cell r="A319">
            <v>2008</v>
          </cell>
          <cell r="B319" t="str">
            <v>PL</v>
          </cell>
          <cell r="C319" t="str">
            <v>W06000019</v>
          </cell>
          <cell r="D319" t="str">
            <v>Blaenau Gwent</v>
          </cell>
          <cell r="E319">
            <v>216</v>
          </cell>
          <cell r="F319">
            <v>309.36694356917798</v>
          </cell>
          <cell r="G319">
            <v>325.39522587017802</v>
          </cell>
          <cell r="H319">
            <v>283.21416362476202</v>
          </cell>
          <cell r="I319">
            <v>372.05968381632499</v>
          </cell>
          <cell r="J319">
            <v>42.181062245415802</v>
          </cell>
          <cell r="K319">
            <v>46.664457946147202</v>
          </cell>
        </row>
        <row r="320">
          <cell r="A320">
            <v>2009</v>
          </cell>
          <cell r="B320" t="str">
            <v>PL</v>
          </cell>
          <cell r="C320" t="str">
            <v>W06000019</v>
          </cell>
          <cell r="D320" t="str">
            <v>Blaenau Gwent</v>
          </cell>
          <cell r="E320">
            <v>211</v>
          </cell>
          <cell r="F320">
            <v>302.075876879026</v>
          </cell>
          <cell r="G320">
            <v>318.62134486291001</v>
          </cell>
          <cell r="H320">
            <v>276.85092404822097</v>
          </cell>
          <cell r="I320">
            <v>364.88680317345398</v>
          </cell>
          <cell r="J320">
            <v>41.770420814688499</v>
          </cell>
          <cell r="K320">
            <v>46.265458310544901</v>
          </cell>
        </row>
        <row r="321">
          <cell r="A321">
            <v>2010</v>
          </cell>
          <cell r="B321" t="str">
            <v>PL</v>
          </cell>
          <cell r="C321" t="str">
            <v>W06000019</v>
          </cell>
          <cell r="D321" t="str">
            <v>Blaenau Gwent</v>
          </cell>
          <cell r="E321">
            <v>217</v>
          </cell>
          <cell r="F321">
            <v>310.89716037708803</v>
          </cell>
          <cell r="G321">
            <v>324.65510995970698</v>
          </cell>
          <cell r="H321">
            <v>282.715192637276</v>
          </cell>
          <cell r="I321">
            <v>371.04192860351202</v>
          </cell>
          <cell r="J321">
            <v>41.939917322431299</v>
          </cell>
          <cell r="K321">
            <v>46.386818643805498</v>
          </cell>
        </row>
        <row r="322">
          <cell r="A322">
            <v>2011</v>
          </cell>
          <cell r="B322" t="str">
            <v>PL</v>
          </cell>
          <cell r="C322" t="str">
            <v>W06000019</v>
          </cell>
          <cell r="D322" t="str">
            <v>Blaenau Gwent</v>
          </cell>
          <cell r="E322">
            <v>216</v>
          </cell>
          <cell r="F322">
            <v>309.402395003724</v>
          </cell>
          <cell r="G322">
            <v>321.32370651418199</v>
          </cell>
          <cell r="H322">
            <v>279.71889721201097</v>
          </cell>
          <cell r="I322">
            <v>367.35066199346397</v>
          </cell>
          <cell r="J322">
            <v>41.604809302170203</v>
          </cell>
          <cell r="K322">
            <v>46.0269554792824</v>
          </cell>
        </row>
        <row r="323">
          <cell r="A323">
            <v>2012</v>
          </cell>
          <cell r="B323" t="str">
            <v>PL</v>
          </cell>
          <cell r="C323" t="str">
            <v>W06000019</v>
          </cell>
          <cell r="D323" t="str">
            <v>Blaenau Gwent</v>
          </cell>
          <cell r="E323">
            <v>226</v>
          </cell>
          <cell r="F323">
            <v>323.68021540488701</v>
          </cell>
          <cell r="G323">
            <v>332.71830284851302</v>
          </cell>
          <cell r="H323">
            <v>290.59517037918698</v>
          </cell>
          <cell r="I323">
            <v>379.21296594717001</v>
          </cell>
          <cell r="J323">
            <v>42.1231324693264</v>
          </cell>
          <cell r="K323">
            <v>46.494663098656602</v>
          </cell>
        </row>
        <row r="324">
          <cell r="A324">
            <v>2013</v>
          </cell>
          <cell r="B324" t="str">
            <v>PL</v>
          </cell>
          <cell r="C324" t="str">
            <v>W06000019</v>
          </cell>
          <cell r="D324" t="str">
            <v>Blaenau Gwent</v>
          </cell>
          <cell r="E324">
            <v>196</v>
          </cell>
          <cell r="F324">
            <v>280.84655174884301</v>
          </cell>
          <cell r="G324">
            <v>283.62000873491002</v>
          </cell>
          <cell r="H324">
            <v>245.16112603476</v>
          </cell>
          <cell r="I324">
            <v>326.382252876807</v>
          </cell>
          <cell r="J324">
            <v>38.458882700149999</v>
          </cell>
          <cell r="K324">
            <v>42.762244141897</v>
          </cell>
        </row>
        <row r="325">
          <cell r="A325">
            <v>2014</v>
          </cell>
          <cell r="B325" t="str">
            <v>PL</v>
          </cell>
          <cell r="C325" t="str">
            <v>W06000019</v>
          </cell>
          <cell r="D325" t="str">
            <v>Blaenau Gwent</v>
          </cell>
          <cell r="E325">
            <v>191</v>
          </cell>
          <cell r="F325">
            <v>274.13382323391801</v>
          </cell>
          <cell r="G325">
            <v>271.97730793180898</v>
          </cell>
          <cell r="H325">
            <v>234.64885087698099</v>
          </cell>
          <cell r="I325">
            <v>313.54022461506702</v>
          </cell>
          <cell r="J325">
            <v>37.328457054827801</v>
          </cell>
          <cell r="K325">
            <v>41.562916683258102</v>
          </cell>
        </row>
        <row r="326">
          <cell r="A326">
            <v>2003</v>
          </cell>
          <cell r="B326" t="str">
            <v>PM</v>
          </cell>
          <cell r="C326" t="str">
            <v>W06000020</v>
          </cell>
          <cell r="D326" t="str">
            <v>Torfaen</v>
          </cell>
          <cell r="E326">
            <v>255</v>
          </cell>
          <cell r="F326">
            <v>281.08775449464798</v>
          </cell>
          <cell r="G326">
            <v>312.693667308481</v>
          </cell>
          <cell r="H326">
            <v>275.30051048300402</v>
          </cell>
          <cell r="I326">
            <v>353.72835223889001</v>
          </cell>
          <cell r="J326">
            <v>37.393156825476503</v>
          </cell>
          <cell r="K326">
            <v>41.034684930409497</v>
          </cell>
        </row>
        <row r="327">
          <cell r="A327">
            <v>2004</v>
          </cell>
          <cell r="B327" t="str">
            <v>PM</v>
          </cell>
          <cell r="C327" t="str">
            <v>W06000020</v>
          </cell>
          <cell r="D327" t="str">
            <v>Torfaen</v>
          </cell>
          <cell r="E327">
            <v>241</v>
          </cell>
          <cell r="F327">
            <v>266.25127049361402</v>
          </cell>
          <cell r="G327">
            <v>295.07131758123501</v>
          </cell>
          <cell r="H327">
            <v>258.81309630103698</v>
          </cell>
          <cell r="I327">
            <v>334.96706640123102</v>
          </cell>
          <cell r="J327">
            <v>36.258221280197901</v>
          </cell>
          <cell r="K327">
            <v>39.895748819995802</v>
          </cell>
        </row>
        <row r="328">
          <cell r="A328">
            <v>2005</v>
          </cell>
          <cell r="B328" t="str">
            <v>PM</v>
          </cell>
          <cell r="C328" t="str">
            <v>W06000020</v>
          </cell>
          <cell r="D328" t="str">
            <v>Torfaen</v>
          </cell>
          <cell r="E328">
            <v>235</v>
          </cell>
          <cell r="F328">
            <v>259.25599046820503</v>
          </cell>
          <cell r="G328">
            <v>284.58812225442603</v>
          </cell>
          <cell r="H328">
            <v>249.23894155442201</v>
          </cell>
          <cell r="I328">
            <v>323.53105811883398</v>
          </cell>
          <cell r="J328">
            <v>35.349180700003103</v>
          </cell>
          <cell r="K328">
            <v>38.942935864408902</v>
          </cell>
        </row>
        <row r="329">
          <cell r="A329">
            <v>2006</v>
          </cell>
          <cell r="B329" t="str">
            <v>PM</v>
          </cell>
          <cell r="C329" t="str">
            <v>W06000020</v>
          </cell>
          <cell r="D329" t="str">
            <v>Torfaen</v>
          </cell>
          <cell r="E329">
            <v>210</v>
          </cell>
          <cell r="F329">
            <v>231.226602070029</v>
          </cell>
          <cell r="G329">
            <v>250.836555304347</v>
          </cell>
          <cell r="H329">
            <v>217.879733905325</v>
          </cell>
          <cell r="I329">
            <v>287.34887488006501</v>
          </cell>
          <cell r="J329">
            <v>32.956821399022502</v>
          </cell>
          <cell r="K329">
            <v>36.512319575718401</v>
          </cell>
        </row>
        <row r="330">
          <cell r="A330">
            <v>2007</v>
          </cell>
          <cell r="B330" t="str">
            <v>PM</v>
          </cell>
          <cell r="C330" t="str">
            <v>W06000020</v>
          </cell>
          <cell r="D330" t="str">
            <v>Torfaen</v>
          </cell>
          <cell r="E330">
            <v>261</v>
          </cell>
          <cell r="F330">
            <v>286.89515685800302</v>
          </cell>
          <cell r="G330">
            <v>310.60699788771302</v>
          </cell>
          <cell r="H330">
            <v>273.85585973157498</v>
          </cell>
          <cell r="I330">
            <v>350.89363839322999</v>
          </cell>
          <cell r="J330">
            <v>36.751138156138403</v>
          </cell>
          <cell r="K330">
            <v>40.286640505517198</v>
          </cell>
        </row>
        <row r="331">
          <cell r="A331">
            <v>2008</v>
          </cell>
          <cell r="B331" t="str">
            <v>PM</v>
          </cell>
          <cell r="C331" t="str">
            <v>W06000020</v>
          </cell>
          <cell r="D331" t="str">
            <v>Torfaen</v>
          </cell>
          <cell r="E331">
            <v>245</v>
          </cell>
          <cell r="F331">
            <v>268.95294970031</v>
          </cell>
          <cell r="G331">
            <v>289.943298938532</v>
          </cell>
          <cell r="H331">
            <v>254.56643301715599</v>
          </cell>
          <cell r="I331">
            <v>328.83863764336002</v>
          </cell>
          <cell r="J331">
            <v>35.376865921376002</v>
          </cell>
          <cell r="K331">
            <v>38.895338704828397</v>
          </cell>
        </row>
        <row r="332">
          <cell r="A332">
            <v>2009</v>
          </cell>
          <cell r="B332" t="str">
            <v>PM</v>
          </cell>
          <cell r="C332" t="str">
            <v>W06000020</v>
          </cell>
          <cell r="D332" t="str">
            <v>Torfaen</v>
          </cell>
          <cell r="E332">
            <v>228</v>
          </cell>
          <cell r="F332">
            <v>250.002741258128</v>
          </cell>
          <cell r="G332">
            <v>271.24594996036399</v>
          </cell>
          <cell r="H332">
            <v>236.977242993885</v>
          </cell>
          <cell r="I332">
            <v>309.05456419466299</v>
          </cell>
          <cell r="J332">
            <v>34.268706966478803</v>
          </cell>
          <cell r="K332">
            <v>37.808614234299597</v>
          </cell>
        </row>
        <row r="333">
          <cell r="A333">
            <v>2010</v>
          </cell>
          <cell r="B333" t="str">
            <v>PM</v>
          </cell>
          <cell r="C333" t="str">
            <v>W06000020</v>
          </cell>
          <cell r="D333" t="str">
            <v>Torfaen</v>
          </cell>
          <cell r="E333">
            <v>223</v>
          </cell>
          <cell r="F333">
            <v>244.893476828465</v>
          </cell>
          <cell r="G333">
            <v>258.94084177404898</v>
          </cell>
          <cell r="H333">
            <v>225.874144583656</v>
          </cell>
          <cell r="I333">
            <v>295.46348041877701</v>
          </cell>
          <cell r="J333">
            <v>33.066697190392901</v>
          </cell>
          <cell r="K333">
            <v>36.522638644727998</v>
          </cell>
        </row>
        <row r="334">
          <cell r="A334">
            <v>2011</v>
          </cell>
          <cell r="B334" t="str">
            <v>PM</v>
          </cell>
          <cell r="C334" t="str">
            <v>W06000020</v>
          </cell>
          <cell r="D334" t="str">
            <v>Torfaen</v>
          </cell>
          <cell r="E334">
            <v>218</v>
          </cell>
          <cell r="F334">
            <v>239.06130058120399</v>
          </cell>
          <cell r="G334">
            <v>250.09258316235201</v>
          </cell>
          <cell r="H334">
            <v>217.84770916847401</v>
          </cell>
          <cell r="I334">
            <v>285.74809788057303</v>
          </cell>
          <cell r="J334">
            <v>32.244873993877903</v>
          </cell>
          <cell r="K334">
            <v>35.655514718221603</v>
          </cell>
        </row>
        <row r="335">
          <cell r="A335">
            <v>2012</v>
          </cell>
          <cell r="B335" t="str">
            <v>PM</v>
          </cell>
          <cell r="C335" t="str">
            <v>W06000020</v>
          </cell>
          <cell r="D335" t="str">
            <v>Torfaen</v>
          </cell>
          <cell r="E335">
            <v>246</v>
          </cell>
          <cell r="F335">
            <v>269.22908549665101</v>
          </cell>
          <cell r="G335">
            <v>280.22487065321201</v>
          </cell>
          <cell r="H335">
            <v>246.14476493089799</v>
          </cell>
          <cell r="I335">
            <v>317.68721608151998</v>
          </cell>
          <cell r="J335">
            <v>34.080105722313498</v>
          </cell>
          <cell r="K335">
            <v>37.462345428308097</v>
          </cell>
        </row>
        <row r="336">
          <cell r="A336">
            <v>2013</v>
          </cell>
          <cell r="B336" t="str">
            <v>PM</v>
          </cell>
          <cell r="C336" t="str">
            <v>W06000020</v>
          </cell>
          <cell r="D336" t="str">
            <v>Torfaen</v>
          </cell>
          <cell r="E336">
            <v>232</v>
          </cell>
          <cell r="F336">
            <v>253.80988326933399</v>
          </cell>
          <cell r="G336">
            <v>256.56733717195902</v>
          </cell>
          <cell r="H336">
            <v>224.482722797983</v>
          </cell>
          <cell r="I336">
            <v>291.93598487077702</v>
          </cell>
          <cell r="J336">
            <v>32.084614373976102</v>
          </cell>
          <cell r="K336">
            <v>35.368647698817298</v>
          </cell>
        </row>
        <row r="337">
          <cell r="A337">
            <v>2014</v>
          </cell>
          <cell r="B337" t="str">
            <v>PM</v>
          </cell>
          <cell r="C337" t="str">
            <v>W06000020</v>
          </cell>
          <cell r="D337" t="str">
            <v>Torfaen</v>
          </cell>
          <cell r="E337">
            <v>203</v>
          </cell>
          <cell r="F337">
            <v>221.593948192863</v>
          </cell>
          <cell r="G337">
            <v>221.94269743001701</v>
          </cell>
          <cell r="H337">
            <v>192.340936414656</v>
          </cell>
          <cell r="I337">
            <v>254.79578185012599</v>
          </cell>
          <cell r="J337">
            <v>29.601761015360701</v>
          </cell>
          <cell r="K337">
            <v>32.853084420109198</v>
          </cell>
        </row>
        <row r="338">
          <cell r="A338">
            <v>2003</v>
          </cell>
          <cell r="B338" t="str">
            <v>PP</v>
          </cell>
          <cell r="C338" t="str">
            <v>W06000021</v>
          </cell>
          <cell r="D338" t="str">
            <v>Monmouthshire</v>
          </cell>
          <cell r="E338">
            <v>212</v>
          </cell>
          <cell r="F338">
            <v>244.789561803591</v>
          </cell>
          <cell r="G338">
            <v>253.341865892713</v>
          </cell>
          <cell r="H338">
            <v>220.15370862474401</v>
          </cell>
          <cell r="I338">
            <v>290.09258352414997</v>
          </cell>
          <cell r="J338">
            <v>33.188157267969103</v>
          </cell>
          <cell r="K338">
            <v>36.750717631437098</v>
          </cell>
        </row>
        <row r="339">
          <cell r="A339">
            <v>2004</v>
          </cell>
          <cell r="B339" t="str">
            <v>PP</v>
          </cell>
          <cell r="C339" t="str">
            <v>W06000021</v>
          </cell>
          <cell r="D339" t="str">
            <v>Monmouthshire</v>
          </cell>
          <cell r="E339">
            <v>200</v>
          </cell>
          <cell r="F339">
            <v>227.71521934668499</v>
          </cell>
          <cell r="G339">
            <v>231.95218056859201</v>
          </cell>
          <cell r="H339">
            <v>200.75486393090401</v>
          </cell>
          <cell r="I339">
            <v>266.60317824544097</v>
          </cell>
          <cell r="J339">
            <v>31.1973166376888</v>
          </cell>
          <cell r="K339">
            <v>34.650997676848498</v>
          </cell>
        </row>
        <row r="340">
          <cell r="A340">
            <v>2005</v>
          </cell>
          <cell r="B340" t="str">
            <v>PP</v>
          </cell>
          <cell r="C340" t="str">
            <v>W06000021</v>
          </cell>
          <cell r="D340" t="str">
            <v>Monmouthshire</v>
          </cell>
          <cell r="E340">
            <v>179</v>
          </cell>
          <cell r="F340">
            <v>202.00652289219201</v>
          </cell>
          <cell r="G340">
            <v>205.13992702207901</v>
          </cell>
          <cell r="H340">
            <v>175.96348268818099</v>
          </cell>
          <cell r="I340">
            <v>237.742016591301</v>
          </cell>
          <cell r="J340">
            <v>29.176444333897699</v>
          </cell>
          <cell r="K340">
            <v>32.602089569222201</v>
          </cell>
        </row>
        <row r="341">
          <cell r="A341">
            <v>2006</v>
          </cell>
          <cell r="B341" t="str">
            <v>PP</v>
          </cell>
          <cell r="C341" t="str">
            <v>W06000021</v>
          </cell>
          <cell r="D341" t="str">
            <v>Monmouthshire</v>
          </cell>
          <cell r="E341">
            <v>207</v>
          </cell>
          <cell r="F341">
            <v>232.349309686834</v>
          </cell>
          <cell r="G341">
            <v>235.62944156543901</v>
          </cell>
          <cell r="H341">
            <v>204.40951400384799</v>
          </cell>
          <cell r="I341">
            <v>270.24320909006298</v>
          </cell>
          <cell r="J341">
            <v>31.219927561590598</v>
          </cell>
          <cell r="K341">
            <v>34.613767524623903</v>
          </cell>
        </row>
        <row r="342">
          <cell r="A342">
            <v>2007</v>
          </cell>
          <cell r="B342" t="str">
            <v>PP</v>
          </cell>
          <cell r="C342" t="str">
            <v>W06000021</v>
          </cell>
          <cell r="D342" t="str">
            <v>Monmouthshire</v>
          </cell>
          <cell r="E342">
            <v>200</v>
          </cell>
          <cell r="F342">
            <v>223.23421734083399</v>
          </cell>
          <cell r="G342">
            <v>221.10642779166</v>
          </cell>
          <cell r="H342">
            <v>191.32006636012201</v>
          </cell>
          <cell r="I342">
            <v>254.19027127578599</v>
          </cell>
          <cell r="J342">
            <v>29.786361431538399</v>
          </cell>
          <cell r="K342">
            <v>33.083843484125701</v>
          </cell>
        </row>
        <row r="343">
          <cell r="A343">
            <v>2008</v>
          </cell>
          <cell r="B343" t="str">
            <v>PP</v>
          </cell>
          <cell r="C343" t="str">
            <v>W06000021</v>
          </cell>
          <cell r="D343" t="str">
            <v>Monmouthshire</v>
          </cell>
          <cell r="E343">
            <v>193</v>
          </cell>
          <cell r="F343">
            <v>214.18504255956699</v>
          </cell>
          <cell r="G343">
            <v>211.45174820810001</v>
          </cell>
          <cell r="H343">
            <v>182.48255794366099</v>
          </cell>
          <cell r="I343">
            <v>243.689047942032</v>
          </cell>
          <cell r="J343">
            <v>28.969190264438399</v>
          </cell>
          <cell r="K343">
            <v>32.237299733932304</v>
          </cell>
        </row>
        <row r="344">
          <cell r="A344">
            <v>2009</v>
          </cell>
          <cell r="B344" t="str">
            <v>PP</v>
          </cell>
          <cell r="C344" t="str">
            <v>W06000021</v>
          </cell>
          <cell r="D344" t="str">
            <v>Monmouthshire</v>
          </cell>
          <cell r="E344">
            <v>189</v>
          </cell>
          <cell r="F344">
            <v>208.70832735183399</v>
          </cell>
          <cell r="G344">
            <v>205.14113448812799</v>
          </cell>
          <cell r="H344">
            <v>176.63132687257001</v>
          </cell>
          <cell r="I344">
            <v>236.90313226008399</v>
          </cell>
          <cell r="J344">
            <v>28.509807615557602</v>
          </cell>
          <cell r="K344">
            <v>31.7619977719561</v>
          </cell>
        </row>
        <row r="345">
          <cell r="A345">
            <v>2010</v>
          </cell>
          <cell r="B345" t="str">
            <v>PP</v>
          </cell>
          <cell r="C345" t="str">
            <v>W06000021</v>
          </cell>
          <cell r="D345" t="str">
            <v>Monmouthshire</v>
          </cell>
          <cell r="E345">
            <v>185</v>
          </cell>
          <cell r="F345">
            <v>203.26096510503601</v>
          </cell>
          <cell r="G345">
            <v>194.85457066094</v>
          </cell>
          <cell r="H345">
            <v>167.61157433975399</v>
          </cell>
          <cell r="I345">
            <v>225.240709476799</v>
          </cell>
          <cell r="J345">
            <v>27.2429963211863</v>
          </cell>
          <cell r="K345">
            <v>30.3861388158582</v>
          </cell>
        </row>
        <row r="346">
          <cell r="A346">
            <v>2011</v>
          </cell>
          <cell r="B346" t="str">
            <v>PP</v>
          </cell>
          <cell r="C346" t="str">
            <v>W06000021</v>
          </cell>
          <cell r="D346" t="str">
            <v>Monmouthshire</v>
          </cell>
          <cell r="E346">
            <v>189</v>
          </cell>
          <cell r="F346">
            <v>206.53931896664801</v>
          </cell>
          <cell r="G346">
            <v>195.79101181577599</v>
          </cell>
          <cell r="H346">
            <v>168.58652305827101</v>
          </cell>
          <cell r="I346">
            <v>226.098789509498</v>
          </cell>
          <cell r="J346">
            <v>27.204488757505601</v>
          </cell>
          <cell r="K346">
            <v>30.307777693721899</v>
          </cell>
        </row>
        <row r="347">
          <cell r="A347">
            <v>2012</v>
          </cell>
          <cell r="B347" t="str">
            <v>PP</v>
          </cell>
          <cell r="C347" t="str">
            <v>W06000021</v>
          </cell>
          <cell r="D347" t="str">
            <v>Monmouthshire</v>
          </cell>
          <cell r="E347">
            <v>193</v>
          </cell>
          <cell r="F347">
            <v>210.56306527455001</v>
          </cell>
          <cell r="G347">
            <v>194.87373258825301</v>
          </cell>
          <cell r="H347">
            <v>167.99094290543499</v>
          </cell>
          <cell r="I347">
            <v>224.789258040585</v>
          </cell>
          <cell r="J347">
            <v>26.8827896828174</v>
          </cell>
          <cell r="K347">
            <v>29.9155254523317</v>
          </cell>
        </row>
        <row r="348">
          <cell r="A348">
            <v>2013</v>
          </cell>
          <cell r="B348" t="str">
            <v>PP</v>
          </cell>
          <cell r="C348" t="str">
            <v>W06000021</v>
          </cell>
          <cell r="D348" t="str">
            <v>Monmouthshire</v>
          </cell>
          <cell r="E348">
            <v>198</v>
          </cell>
          <cell r="F348">
            <v>214.98371335504899</v>
          </cell>
          <cell r="G348">
            <v>194.59986481549899</v>
          </cell>
          <cell r="H348">
            <v>168.159682719106</v>
          </cell>
          <cell r="I348">
            <v>223.98270938674901</v>
          </cell>
          <cell r="J348">
            <v>26.440182096392199</v>
          </cell>
          <cell r="K348">
            <v>29.382844571250001</v>
          </cell>
        </row>
        <row r="349">
          <cell r="A349">
            <v>2014</v>
          </cell>
          <cell r="B349" t="str">
            <v>PP</v>
          </cell>
          <cell r="C349" t="str">
            <v>W06000021</v>
          </cell>
          <cell r="D349" t="str">
            <v>Monmouthshire</v>
          </cell>
          <cell r="E349">
            <v>186</v>
          </cell>
          <cell r="F349">
            <v>201.43822561081299</v>
          </cell>
          <cell r="G349">
            <v>177.42713003575099</v>
          </cell>
          <cell r="H349">
            <v>152.668881688797</v>
          </cell>
          <cell r="I349">
            <v>205.03368684019</v>
          </cell>
          <cell r="J349">
            <v>24.758248346954499</v>
          </cell>
          <cell r="K349">
            <v>27.6065568044381</v>
          </cell>
        </row>
        <row r="350">
          <cell r="A350">
            <v>2003</v>
          </cell>
          <cell r="B350" t="str">
            <v>PR</v>
          </cell>
          <cell r="C350" t="str">
            <v>W06000022</v>
          </cell>
          <cell r="D350" t="str">
            <v>Newport</v>
          </cell>
          <cell r="E350">
            <v>386</v>
          </cell>
          <cell r="F350">
            <v>277.45631500636102</v>
          </cell>
          <cell r="G350">
            <v>324.501520151786</v>
          </cell>
          <cell r="H350">
            <v>292.772643513243</v>
          </cell>
          <cell r="I350">
            <v>358.71753212656103</v>
          </cell>
          <cell r="J350">
            <v>31.728876638542999</v>
          </cell>
          <cell r="K350">
            <v>34.216011974774901</v>
          </cell>
        </row>
        <row r="351">
          <cell r="A351">
            <v>2004</v>
          </cell>
          <cell r="B351" t="str">
            <v>PR</v>
          </cell>
          <cell r="C351" t="str">
            <v>W06000022</v>
          </cell>
          <cell r="D351" t="str">
            <v>Newport</v>
          </cell>
          <cell r="E351">
            <v>372</v>
          </cell>
          <cell r="F351">
            <v>267.01886359068601</v>
          </cell>
          <cell r="G351">
            <v>310.23670872404603</v>
          </cell>
          <cell r="H351">
            <v>279.320076145435</v>
          </cell>
          <cell r="I351">
            <v>343.623930959917</v>
          </cell>
          <cell r="J351">
            <v>30.9166325786111</v>
          </cell>
          <cell r="K351">
            <v>33.387222235870901</v>
          </cell>
        </row>
        <row r="352">
          <cell r="A352">
            <v>2005</v>
          </cell>
          <cell r="B352" t="str">
            <v>PR</v>
          </cell>
          <cell r="C352" t="str">
            <v>W06000022</v>
          </cell>
          <cell r="D352" t="str">
            <v>Newport</v>
          </cell>
          <cell r="E352">
            <v>347</v>
          </cell>
          <cell r="F352">
            <v>248.53706926806899</v>
          </cell>
          <cell r="G352">
            <v>290.07920511122398</v>
          </cell>
          <cell r="H352">
            <v>260.19700530563398</v>
          </cell>
          <cell r="I352">
            <v>322.43762022586799</v>
          </cell>
          <cell r="J352">
            <v>29.882199805590702</v>
          </cell>
          <cell r="K352">
            <v>32.358415114643897</v>
          </cell>
        </row>
        <row r="353">
          <cell r="A353">
            <v>2006</v>
          </cell>
          <cell r="B353" t="str">
            <v>PR</v>
          </cell>
          <cell r="C353" t="str">
            <v>W06000022</v>
          </cell>
          <cell r="D353" t="str">
            <v>Newport</v>
          </cell>
          <cell r="E353">
            <v>346</v>
          </cell>
          <cell r="F353">
            <v>246.163478161885</v>
          </cell>
          <cell r="G353">
            <v>287.16108985877997</v>
          </cell>
          <cell r="H353">
            <v>257.49837386349998</v>
          </cell>
          <cell r="I353">
            <v>319.28554114620903</v>
          </cell>
          <cell r="J353">
            <v>29.6627159952806</v>
          </cell>
          <cell r="K353">
            <v>32.124451287428897</v>
          </cell>
        </row>
        <row r="354">
          <cell r="A354">
            <v>2007</v>
          </cell>
          <cell r="B354" t="str">
            <v>PR</v>
          </cell>
          <cell r="C354" t="str">
            <v>W06000022</v>
          </cell>
          <cell r="D354" t="str">
            <v>Newport</v>
          </cell>
          <cell r="E354">
            <v>356</v>
          </cell>
          <cell r="F354">
            <v>251.81077410592999</v>
          </cell>
          <cell r="G354">
            <v>292.78337789256801</v>
          </cell>
          <cell r="H354">
            <v>262.99196080230502</v>
          </cell>
          <cell r="I354">
            <v>325.01070291153201</v>
          </cell>
          <cell r="J354">
            <v>29.791417090263</v>
          </cell>
          <cell r="K354">
            <v>32.227325018964201</v>
          </cell>
        </row>
        <row r="355">
          <cell r="A355">
            <v>2008</v>
          </cell>
          <cell r="B355" t="str">
            <v>PR</v>
          </cell>
          <cell r="C355" t="str">
            <v>W06000022</v>
          </cell>
          <cell r="D355" t="str">
            <v>Newport</v>
          </cell>
          <cell r="E355">
            <v>340</v>
          </cell>
          <cell r="F355">
            <v>238.188645407162</v>
          </cell>
          <cell r="G355">
            <v>273.01613342313499</v>
          </cell>
          <cell r="H355">
            <v>244.54603625597699</v>
          </cell>
          <cell r="I355">
            <v>303.870679554601</v>
          </cell>
          <cell r="J355">
            <v>28.470097167157899</v>
          </cell>
          <cell r="K355">
            <v>30.854546131466002</v>
          </cell>
        </row>
        <row r="356">
          <cell r="A356">
            <v>2009</v>
          </cell>
          <cell r="B356" t="str">
            <v>PR</v>
          </cell>
          <cell r="C356" t="str">
            <v>W06000022</v>
          </cell>
          <cell r="D356" t="str">
            <v>Newport</v>
          </cell>
          <cell r="E356">
            <v>357</v>
          </cell>
          <cell r="F356">
            <v>248.342643283966</v>
          </cell>
          <cell r="G356">
            <v>284.84643228187002</v>
          </cell>
          <cell r="H356">
            <v>255.920212582348</v>
          </cell>
          <cell r="I356">
            <v>316.13435637048002</v>
          </cell>
          <cell r="J356">
            <v>28.9262196995215</v>
          </cell>
          <cell r="K356">
            <v>31.2879240886103</v>
          </cell>
        </row>
        <row r="357">
          <cell r="A357">
            <v>2010</v>
          </cell>
          <cell r="B357" t="str">
            <v>PR</v>
          </cell>
          <cell r="C357" t="str">
            <v>W06000022</v>
          </cell>
          <cell r="D357" t="str">
            <v>Newport</v>
          </cell>
          <cell r="E357">
            <v>325</v>
          </cell>
          <cell r="F357">
            <v>224.442863752823</v>
          </cell>
          <cell r="G357">
            <v>257.25970828580603</v>
          </cell>
          <cell r="H357">
            <v>229.916929346665</v>
          </cell>
          <cell r="I357">
            <v>286.94717555761298</v>
          </cell>
          <cell r="J357">
            <v>27.342778939140899</v>
          </cell>
          <cell r="K357">
            <v>29.687467271807499</v>
          </cell>
        </row>
        <row r="358">
          <cell r="A358">
            <v>2011</v>
          </cell>
          <cell r="B358" t="str">
            <v>PR</v>
          </cell>
          <cell r="C358" t="str">
            <v>W06000022</v>
          </cell>
          <cell r="D358" t="str">
            <v>Newport</v>
          </cell>
          <cell r="E358">
            <v>308</v>
          </cell>
          <cell r="F358">
            <v>211.27002092122001</v>
          </cell>
          <cell r="G358">
            <v>242.093651360884</v>
          </cell>
          <cell r="H358">
            <v>215.658370557392</v>
          </cell>
          <cell r="I358">
            <v>270.860439129697</v>
          </cell>
          <cell r="J358">
            <v>26.435280803491999</v>
          </cell>
          <cell r="K358">
            <v>28.7667877688137</v>
          </cell>
        </row>
        <row r="359">
          <cell r="A359">
            <v>2012</v>
          </cell>
          <cell r="B359" t="str">
            <v>PR</v>
          </cell>
          <cell r="C359" t="str">
            <v>W06000022</v>
          </cell>
          <cell r="D359" t="str">
            <v>Newport</v>
          </cell>
          <cell r="E359">
            <v>358</v>
          </cell>
          <cell r="F359">
            <v>245.02758271392</v>
          </cell>
          <cell r="G359">
            <v>275.27167423353899</v>
          </cell>
          <cell r="H359">
            <v>247.360043378651</v>
          </cell>
          <cell r="I359">
            <v>305.45884802422501</v>
          </cell>
          <cell r="J359">
            <v>27.911630854887999</v>
          </cell>
          <cell r="K359">
            <v>30.187173790686199</v>
          </cell>
        </row>
        <row r="360">
          <cell r="A360">
            <v>2013</v>
          </cell>
          <cell r="B360" t="str">
            <v>PR</v>
          </cell>
          <cell r="C360" t="str">
            <v>W06000022</v>
          </cell>
          <cell r="D360" t="str">
            <v>Newport</v>
          </cell>
          <cell r="E360">
            <v>325</v>
          </cell>
          <cell r="F360">
            <v>221.75520954161499</v>
          </cell>
          <cell r="G360">
            <v>247.20785011416501</v>
          </cell>
          <cell r="H360">
            <v>220.93784372547199</v>
          </cell>
          <cell r="I360">
            <v>275.73055282226801</v>
          </cell>
          <cell r="J360">
            <v>26.270006388692899</v>
          </cell>
          <cell r="K360">
            <v>28.522702708103001</v>
          </cell>
        </row>
        <row r="361">
          <cell r="A361">
            <v>2014</v>
          </cell>
          <cell r="B361" t="str">
            <v>PR</v>
          </cell>
          <cell r="C361" t="str">
            <v>W06000022</v>
          </cell>
          <cell r="D361" t="str">
            <v>Newport</v>
          </cell>
          <cell r="E361">
            <v>292</v>
          </cell>
          <cell r="F361">
            <v>198.854543349609</v>
          </cell>
          <cell r="G361">
            <v>222.14641354745899</v>
          </cell>
          <cell r="H361">
            <v>197.30293717773901</v>
          </cell>
          <cell r="I361">
            <v>249.24311218762401</v>
          </cell>
          <cell r="J361">
            <v>24.843476369719902</v>
          </cell>
          <cell r="K361">
            <v>27.096698640164401</v>
          </cell>
        </row>
      </sheetData>
      <sheetData sheetId="16" refreshError="1"/>
      <sheetData sheetId="17" refreshError="1"/>
      <sheetData sheetId="18">
        <row r="2">
          <cell r="A2">
            <v>2003</v>
          </cell>
          <cell r="B2" t="str">
            <v>Wales</v>
          </cell>
          <cell r="C2" t="str">
            <v>NULL</v>
          </cell>
          <cell r="D2" t="str">
            <v>Wales</v>
          </cell>
          <cell r="E2">
            <v>4844</v>
          </cell>
          <cell r="F2">
            <v>164.88972233918699</v>
          </cell>
          <cell r="G2">
            <v>182.019684907574</v>
          </cell>
          <cell r="H2">
            <v>176.91744060582599</v>
          </cell>
          <cell r="I2">
            <v>187.23147350112299</v>
          </cell>
          <cell r="J2">
            <v>5.10224430174787</v>
          </cell>
          <cell r="K2">
            <v>5.2117885935497004</v>
          </cell>
        </row>
        <row r="3">
          <cell r="A3">
            <v>2004</v>
          </cell>
          <cell r="B3" t="str">
            <v>Wales</v>
          </cell>
          <cell r="C3" t="str">
            <v>NULL</v>
          </cell>
          <cell r="D3" t="str">
            <v>Wales</v>
          </cell>
          <cell r="E3">
            <v>4460</v>
          </cell>
          <cell r="F3">
            <v>150.807020438747</v>
          </cell>
          <cell r="G3">
            <v>165.68120491059301</v>
          </cell>
          <cell r="H3">
            <v>160.84037484114401</v>
          </cell>
          <cell r="I3">
            <v>170.630402641975</v>
          </cell>
          <cell r="J3">
            <v>4.84083006944903</v>
          </cell>
          <cell r="K3">
            <v>4.9491977313821804</v>
          </cell>
        </row>
        <row r="4">
          <cell r="A4">
            <v>2005</v>
          </cell>
          <cell r="B4" t="str">
            <v>Wales</v>
          </cell>
          <cell r="C4" t="str">
            <v>NULL</v>
          </cell>
          <cell r="D4" t="str">
            <v>Wales</v>
          </cell>
          <cell r="E4">
            <v>4404</v>
          </cell>
          <cell r="F4">
            <v>148.317335784184</v>
          </cell>
          <cell r="G4">
            <v>162.34247339275399</v>
          </cell>
          <cell r="H4">
            <v>157.56813386792501</v>
          </cell>
          <cell r="I4">
            <v>167.22437789616001</v>
          </cell>
          <cell r="J4">
            <v>4.7743395248286298</v>
          </cell>
          <cell r="K4">
            <v>4.8819045034061297</v>
          </cell>
        </row>
        <row r="5">
          <cell r="A5">
            <v>2006</v>
          </cell>
          <cell r="B5" t="str">
            <v>Wales</v>
          </cell>
          <cell r="C5" t="str">
            <v>NULL</v>
          </cell>
          <cell r="D5" t="str">
            <v>Wales</v>
          </cell>
          <cell r="E5">
            <v>4133</v>
          </cell>
          <cell r="F5">
            <v>138.42798328548199</v>
          </cell>
          <cell r="G5">
            <v>150.173717440166</v>
          </cell>
          <cell r="H5">
            <v>145.61445429024599</v>
          </cell>
          <cell r="I5">
            <v>154.839056597965</v>
          </cell>
          <cell r="J5">
            <v>4.5592631499202696</v>
          </cell>
          <cell r="K5">
            <v>4.6653391577985399</v>
          </cell>
        </row>
        <row r="6">
          <cell r="A6">
            <v>2007</v>
          </cell>
          <cell r="B6" t="str">
            <v>Wales</v>
          </cell>
          <cell r="C6" t="str">
            <v>NULL</v>
          </cell>
          <cell r="D6" t="str">
            <v>Wales</v>
          </cell>
          <cell r="E6">
            <v>4111</v>
          </cell>
          <cell r="F6">
            <v>136.746211870476</v>
          </cell>
          <cell r="G6">
            <v>146.873168161911</v>
          </cell>
          <cell r="H6">
            <v>142.40120240772899</v>
          </cell>
          <cell r="I6">
            <v>151.449460458441</v>
          </cell>
          <cell r="J6">
            <v>4.4719657541815003</v>
          </cell>
          <cell r="K6">
            <v>4.5762922965302302</v>
          </cell>
        </row>
        <row r="7">
          <cell r="A7">
            <v>2008</v>
          </cell>
          <cell r="B7" t="str">
            <v>Wales</v>
          </cell>
          <cell r="C7" t="str">
            <v>NULL</v>
          </cell>
          <cell r="D7" t="str">
            <v>Wales</v>
          </cell>
          <cell r="E7">
            <v>3880</v>
          </cell>
          <cell r="F7">
            <v>128.227711264243</v>
          </cell>
          <cell r="G7">
            <v>136.586192438138</v>
          </cell>
          <cell r="H7">
            <v>132.30690822596401</v>
          </cell>
          <cell r="I7">
            <v>140.96827569667099</v>
          </cell>
          <cell r="J7">
            <v>4.2792842121740797</v>
          </cell>
          <cell r="K7">
            <v>4.3820832585328402</v>
          </cell>
        </row>
        <row r="8">
          <cell r="A8">
            <v>2009</v>
          </cell>
          <cell r="B8" t="str">
            <v>Wales</v>
          </cell>
          <cell r="C8" t="str">
            <v>NULL</v>
          </cell>
          <cell r="D8" t="str">
            <v>Wales</v>
          </cell>
          <cell r="E8">
            <v>3819</v>
          </cell>
          <cell r="F8">
            <v>125.671630789319</v>
          </cell>
          <cell r="G8">
            <v>132.42135445429099</v>
          </cell>
          <cell r="H8">
            <v>128.24033843270601</v>
          </cell>
          <cell r="I8">
            <v>136.70361849143299</v>
          </cell>
          <cell r="J8">
            <v>4.1810160215848704</v>
          </cell>
          <cell r="K8">
            <v>4.2822640371415401</v>
          </cell>
        </row>
        <row r="9">
          <cell r="A9">
            <v>2010</v>
          </cell>
          <cell r="B9" t="str">
            <v>Wales</v>
          </cell>
          <cell r="C9" t="str">
            <v>NULL</v>
          </cell>
          <cell r="D9" t="str">
            <v>Wales</v>
          </cell>
          <cell r="E9">
            <v>3671</v>
          </cell>
          <cell r="F9">
            <v>120.36180016137899</v>
          </cell>
          <cell r="G9">
            <v>125.59789768509999</v>
          </cell>
          <cell r="H9">
            <v>121.55337077773601</v>
          </cell>
          <cell r="I9">
            <v>129.74234878192101</v>
          </cell>
          <cell r="J9">
            <v>4.04452690736312</v>
          </cell>
          <cell r="K9">
            <v>4.1444510968214097</v>
          </cell>
        </row>
        <row r="10">
          <cell r="A10">
            <v>2011</v>
          </cell>
          <cell r="B10" t="str">
            <v>Wales</v>
          </cell>
          <cell r="C10" t="str">
            <v>NULL</v>
          </cell>
          <cell r="D10" t="str">
            <v>Wales</v>
          </cell>
          <cell r="E10">
            <v>3595</v>
          </cell>
          <cell r="F10">
            <v>117.339554886515</v>
          </cell>
          <cell r="G10">
            <v>121.708091343654</v>
          </cell>
          <cell r="H10">
            <v>117.74695250301301</v>
          </cell>
          <cell r="I10">
            <v>125.768137365326</v>
          </cell>
          <cell r="J10">
            <v>3.9611388406403401</v>
          </cell>
          <cell r="K10">
            <v>4.0600460216725098</v>
          </cell>
        </row>
        <row r="11">
          <cell r="A11">
            <v>2012</v>
          </cell>
          <cell r="B11" t="str">
            <v>Wales</v>
          </cell>
          <cell r="C11" t="str">
            <v>NULL</v>
          </cell>
          <cell r="D11" t="str">
            <v>Wales</v>
          </cell>
          <cell r="E11">
            <v>3596</v>
          </cell>
          <cell r="F11">
            <v>116.97858244469001</v>
          </cell>
          <cell r="G11">
            <v>119.994562136735</v>
          </cell>
          <cell r="H11">
            <v>116.090329270984</v>
          </cell>
          <cell r="I11">
            <v>123.996267534559</v>
          </cell>
          <cell r="J11">
            <v>3.9042328657512502</v>
          </cell>
          <cell r="K11">
            <v>4.0017053978230503</v>
          </cell>
        </row>
        <row r="12">
          <cell r="A12">
            <v>2013</v>
          </cell>
          <cell r="B12" t="str">
            <v>Wales</v>
          </cell>
          <cell r="C12" t="str">
            <v>NULL</v>
          </cell>
          <cell r="D12" t="str">
            <v>Wales</v>
          </cell>
          <cell r="E12">
            <v>3567</v>
          </cell>
          <cell r="F12">
            <v>115.721065191804</v>
          </cell>
          <cell r="G12">
            <v>116.99741619652499</v>
          </cell>
          <cell r="H12">
            <v>113.17599337015</v>
          </cell>
          <cell r="I12">
            <v>120.91463651216399</v>
          </cell>
          <cell r="J12">
            <v>3.8214228263744001</v>
          </cell>
          <cell r="K12">
            <v>3.9172203156390899</v>
          </cell>
        </row>
        <row r="13">
          <cell r="A13">
            <v>2014</v>
          </cell>
          <cell r="B13" t="str">
            <v>Wales</v>
          </cell>
          <cell r="C13" t="str">
            <v>NULL</v>
          </cell>
          <cell r="D13" t="str">
            <v>Wales</v>
          </cell>
          <cell r="E13">
            <v>3421</v>
          </cell>
          <cell r="F13">
            <v>110.63907405994</v>
          </cell>
          <cell r="G13">
            <v>110.373636531895</v>
          </cell>
          <cell r="H13">
            <v>106.694220673549</v>
          </cell>
          <cell r="I13">
            <v>114.147265093399</v>
          </cell>
          <cell r="J13">
            <v>3.6794158583462302</v>
          </cell>
          <cell r="K13">
            <v>3.7736285615041298</v>
          </cell>
        </row>
        <row r="14">
          <cell r="A14">
            <v>2003</v>
          </cell>
          <cell r="B14" t="str">
            <v>7A1</v>
          </cell>
          <cell r="C14" t="str">
            <v>NULL</v>
          </cell>
          <cell r="D14" t="str">
            <v>Betsi Cadwaladr UHB</v>
          </cell>
          <cell r="E14">
            <v>1073</v>
          </cell>
          <cell r="F14">
            <v>160.299504610291</v>
          </cell>
          <cell r="G14">
            <v>168.116975910626</v>
          </cell>
          <cell r="H14">
            <v>158.18459251652499</v>
          </cell>
          <cell r="I14">
            <v>178.5085288688</v>
          </cell>
          <cell r="J14">
            <v>9.9323833941014605</v>
          </cell>
          <cell r="K14">
            <v>10.391552958174101</v>
          </cell>
        </row>
        <row r="15">
          <cell r="A15">
            <v>2004</v>
          </cell>
          <cell r="B15" t="str">
            <v>7A1</v>
          </cell>
          <cell r="C15" t="str">
            <v>NULL</v>
          </cell>
          <cell r="D15" t="str">
            <v>Betsi Cadwaladr UHB</v>
          </cell>
          <cell r="E15">
            <v>940</v>
          </cell>
          <cell r="F15">
            <v>139.78900782521001</v>
          </cell>
          <cell r="G15">
            <v>146.16513864047101</v>
          </cell>
          <cell r="H15">
            <v>136.94358305765999</v>
          </cell>
          <cell r="I15">
            <v>155.84295057021399</v>
          </cell>
          <cell r="J15">
            <v>9.2215555828108204</v>
          </cell>
          <cell r="K15">
            <v>9.6778119297432905</v>
          </cell>
        </row>
        <row r="16">
          <cell r="A16">
            <v>2005</v>
          </cell>
          <cell r="B16" t="str">
            <v>7A1</v>
          </cell>
          <cell r="C16" t="str">
            <v>NULL</v>
          </cell>
          <cell r="D16" t="str">
            <v>Betsi Cadwaladr UHB</v>
          </cell>
          <cell r="E16">
            <v>1027</v>
          </cell>
          <cell r="F16">
            <v>152.54884310938201</v>
          </cell>
          <cell r="G16">
            <v>157.985031967764</v>
          </cell>
          <cell r="H16">
            <v>148.43840269223</v>
          </cell>
          <cell r="I16">
            <v>167.98302520045601</v>
          </cell>
          <cell r="J16">
            <v>9.5466292755339701</v>
          </cell>
          <cell r="K16">
            <v>9.99799323269119</v>
          </cell>
        </row>
        <row r="17">
          <cell r="A17">
            <v>2006</v>
          </cell>
          <cell r="B17" t="str">
            <v>7A1</v>
          </cell>
          <cell r="C17" t="str">
            <v>NULL</v>
          </cell>
          <cell r="D17" t="str">
            <v>Betsi Cadwaladr UHB</v>
          </cell>
          <cell r="E17">
            <v>970</v>
          </cell>
          <cell r="F17">
            <v>143.51638823994199</v>
          </cell>
          <cell r="G17">
            <v>147.57679061457</v>
          </cell>
          <cell r="H17">
            <v>138.403520652487</v>
          </cell>
          <cell r="I17">
            <v>157.196666596754</v>
          </cell>
          <cell r="J17">
            <v>9.1732699620829692</v>
          </cell>
          <cell r="K17">
            <v>9.6198759821845705</v>
          </cell>
        </row>
        <row r="18">
          <cell r="A18">
            <v>2007</v>
          </cell>
          <cell r="B18" t="str">
            <v>7A1</v>
          </cell>
          <cell r="C18" t="str">
            <v>NULL</v>
          </cell>
          <cell r="D18" t="str">
            <v>Betsi Cadwaladr UHB</v>
          </cell>
          <cell r="E18">
            <v>956</v>
          </cell>
          <cell r="F18">
            <v>140.69479090781999</v>
          </cell>
          <cell r="G18">
            <v>143.39526980244801</v>
          </cell>
          <cell r="H18">
            <v>134.41555432205001</v>
          </cell>
          <cell r="I18">
            <v>152.81544271388901</v>
          </cell>
          <cell r="J18">
            <v>8.9797154803975197</v>
          </cell>
          <cell r="K18">
            <v>9.4201729114417692</v>
          </cell>
        </row>
        <row r="19">
          <cell r="A19">
            <v>2008</v>
          </cell>
          <cell r="B19" t="str">
            <v>7A1</v>
          </cell>
          <cell r="C19" t="str">
            <v>NULL</v>
          </cell>
          <cell r="D19" t="str">
            <v>Betsi Cadwaladr UHB</v>
          </cell>
          <cell r="E19">
            <v>929</v>
          </cell>
          <cell r="F19">
            <v>136.08850293857401</v>
          </cell>
          <cell r="G19">
            <v>136.106291305761</v>
          </cell>
          <cell r="H19">
            <v>127.460753080782</v>
          </cell>
          <cell r="I19">
            <v>145.18217964262899</v>
          </cell>
          <cell r="J19">
            <v>8.6455382249788908</v>
          </cell>
          <cell r="K19">
            <v>9.0758883368673402</v>
          </cell>
        </row>
        <row r="20">
          <cell r="A20">
            <v>2009</v>
          </cell>
          <cell r="B20" t="str">
            <v>7A1</v>
          </cell>
          <cell r="C20" t="str">
            <v>NULL</v>
          </cell>
          <cell r="D20" t="str">
            <v>Betsi Cadwaladr UHB</v>
          </cell>
          <cell r="E20">
            <v>914</v>
          </cell>
          <cell r="F20">
            <v>133.513493773509</v>
          </cell>
          <cell r="G20">
            <v>131.86850211332501</v>
          </cell>
          <cell r="H20">
            <v>123.424814652077</v>
          </cell>
          <cell r="I20">
            <v>140.73602085472601</v>
          </cell>
          <cell r="J20">
            <v>8.4436874612488602</v>
          </cell>
          <cell r="K20">
            <v>8.8675187414002306</v>
          </cell>
        </row>
        <row r="21">
          <cell r="A21">
            <v>2010</v>
          </cell>
          <cell r="B21" t="str">
            <v>7A1</v>
          </cell>
          <cell r="C21" t="str">
            <v>NULL</v>
          </cell>
          <cell r="D21" t="str">
            <v>Betsi Cadwaladr UHB</v>
          </cell>
          <cell r="E21">
            <v>870</v>
          </cell>
          <cell r="F21">
            <v>126.838613172846</v>
          </cell>
          <cell r="G21">
            <v>123.856543535336</v>
          </cell>
          <cell r="H21">
            <v>115.727577039172</v>
          </cell>
          <cell r="I21">
            <v>132.404020307407</v>
          </cell>
          <cell r="J21">
            <v>8.1289664961633292</v>
          </cell>
          <cell r="K21">
            <v>8.5474767720707394</v>
          </cell>
        </row>
        <row r="22">
          <cell r="A22">
            <v>2011</v>
          </cell>
          <cell r="B22" t="str">
            <v>7A1</v>
          </cell>
          <cell r="C22" t="str">
            <v>NULL</v>
          </cell>
          <cell r="D22" t="str">
            <v>Betsi Cadwaladr UHB</v>
          </cell>
          <cell r="E22">
            <v>792</v>
          </cell>
          <cell r="F22">
            <v>115.046548821427</v>
          </cell>
          <cell r="G22">
            <v>111.992565706184</v>
          </cell>
          <cell r="H22">
            <v>104.293626875619</v>
          </cell>
          <cell r="I22">
            <v>120.10749546987201</v>
          </cell>
          <cell r="J22">
            <v>7.6989388305644697</v>
          </cell>
          <cell r="K22">
            <v>8.11492976368862</v>
          </cell>
        </row>
        <row r="23">
          <cell r="A23">
            <v>2012</v>
          </cell>
          <cell r="B23" t="str">
            <v>7A1</v>
          </cell>
          <cell r="C23" t="str">
            <v>NULL</v>
          </cell>
          <cell r="D23" t="str">
            <v>Betsi Cadwaladr UHB</v>
          </cell>
          <cell r="E23">
            <v>819</v>
          </cell>
          <cell r="F23">
            <v>118.621041258107</v>
          </cell>
          <cell r="G23">
            <v>114.273924594042</v>
          </cell>
          <cell r="H23">
            <v>106.542171218398</v>
          </cell>
          <cell r="I23">
            <v>122.416297510459</v>
          </cell>
          <cell r="J23">
            <v>7.73175337564453</v>
          </cell>
          <cell r="K23">
            <v>8.1423729164164502</v>
          </cell>
        </row>
        <row r="24">
          <cell r="A24">
            <v>2013</v>
          </cell>
          <cell r="B24" t="str">
            <v>7A1</v>
          </cell>
          <cell r="C24" t="str">
            <v>NULL</v>
          </cell>
          <cell r="D24" t="str">
            <v>Betsi Cadwaladr UHB</v>
          </cell>
          <cell r="E24">
            <v>841</v>
          </cell>
          <cell r="F24">
            <v>121.534250692933</v>
          </cell>
          <cell r="G24">
            <v>114.98714740355599</v>
          </cell>
          <cell r="H24">
            <v>107.30869040776101</v>
          </cell>
          <cell r="I24">
            <v>123.067871387229</v>
          </cell>
          <cell r="J24">
            <v>7.6784569957945097</v>
          </cell>
          <cell r="K24">
            <v>8.0807239836726694</v>
          </cell>
        </row>
        <row r="25">
          <cell r="A25">
            <v>2014</v>
          </cell>
          <cell r="B25" t="str">
            <v>7A1</v>
          </cell>
          <cell r="C25" t="str">
            <v>NULL</v>
          </cell>
          <cell r="D25" t="str">
            <v>Betsi Cadwaladr UHB</v>
          </cell>
          <cell r="E25">
            <v>814</v>
          </cell>
          <cell r="F25">
            <v>117.284644356649</v>
          </cell>
          <cell r="G25">
            <v>109.948728819141</v>
          </cell>
          <cell r="H25">
            <v>102.48614946189601</v>
          </cell>
          <cell r="I25">
            <v>117.80888292641001</v>
          </cell>
          <cell r="J25">
            <v>7.4625793572449304</v>
          </cell>
          <cell r="K25">
            <v>7.8601541072686096</v>
          </cell>
        </row>
        <row r="26">
          <cell r="A26">
            <v>2003</v>
          </cell>
          <cell r="B26" t="str">
            <v>7A7</v>
          </cell>
          <cell r="C26" t="str">
            <v>NULL</v>
          </cell>
          <cell r="D26" t="str">
            <v>Powys tHB</v>
          </cell>
          <cell r="E26">
            <v>187</v>
          </cell>
          <cell r="F26">
            <v>145.75782376554</v>
          </cell>
          <cell r="G26">
            <v>143.27345858452799</v>
          </cell>
          <cell r="H26">
            <v>123.39537389501299</v>
          </cell>
          <cell r="I26">
            <v>165.43191895159799</v>
          </cell>
          <cell r="J26">
            <v>19.878084689514701</v>
          </cell>
          <cell r="K26">
            <v>22.158460367069601</v>
          </cell>
        </row>
        <row r="27">
          <cell r="A27">
            <v>2004</v>
          </cell>
          <cell r="B27" t="str">
            <v>7A7</v>
          </cell>
          <cell r="C27" t="str">
            <v>NULL</v>
          </cell>
          <cell r="D27" t="str">
            <v>Powys tHB</v>
          </cell>
          <cell r="E27">
            <v>201</v>
          </cell>
          <cell r="F27">
            <v>155.13089651765901</v>
          </cell>
          <cell r="G27">
            <v>150.45659209419401</v>
          </cell>
          <cell r="H27">
            <v>130.317599706723</v>
          </cell>
          <cell r="I27">
            <v>172.819181616012</v>
          </cell>
          <cell r="J27">
            <v>20.1389923874715</v>
          </cell>
          <cell r="K27">
            <v>22.362589521817299</v>
          </cell>
        </row>
        <row r="28">
          <cell r="A28">
            <v>2005</v>
          </cell>
          <cell r="B28" t="str">
            <v>7A7</v>
          </cell>
          <cell r="C28" t="str">
            <v>NULL</v>
          </cell>
          <cell r="D28" t="str">
            <v>Powys tHB</v>
          </cell>
          <cell r="E28">
            <v>168</v>
          </cell>
          <cell r="F28">
            <v>129.02234851393899</v>
          </cell>
          <cell r="G28">
            <v>124.077182906731</v>
          </cell>
          <cell r="H28">
            <v>105.94146535336699</v>
          </cell>
          <cell r="I28">
            <v>144.415253132099</v>
          </cell>
          <cell r="J28">
            <v>18.135717553363399</v>
          </cell>
          <cell r="K28">
            <v>20.3380702253686</v>
          </cell>
        </row>
        <row r="29">
          <cell r="A29">
            <v>2006</v>
          </cell>
          <cell r="B29" t="str">
            <v>7A7</v>
          </cell>
          <cell r="C29" t="str">
            <v>NULL</v>
          </cell>
          <cell r="D29" t="str">
            <v>Powys tHB</v>
          </cell>
          <cell r="E29">
            <v>179</v>
          </cell>
          <cell r="F29">
            <v>136.60263894930401</v>
          </cell>
          <cell r="G29">
            <v>129.525693017788</v>
          </cell>
          <cell r="H29">
            <v>111.138614520487</v>
          </cell>
          <cell r="I29">
            <v>150.071622920181</v>
          </cell>
          <cell r="J29">
            <v>18.387078497301101</v>
          </cell>
          <cell r="K29">
            <v>20.5459299023928</v>
          </cell>
        </row>
        <row r="30">
          <cell r="A30">
            <v>2007</v>
          </cell>
          <cell r="B30" t="str">
            <v>7A7</v>
          </cell>
          <cell r="C30" t="str">
            <v>NULL</v>
          </cell>
          <cell r="D30" t="str">
            <v>Powys tHB</v>
          </cell>
          <cell r="E30">
            <v>181</v>
          </cell>
          <cell r="F30">
            <v>137.139913018442</v>
          </cell>
          <cell r="G30">
            <v>128.85984810967599</v>
          </cell>
          <cell r="H30">
            <v>110.699232969447</v>
          </cell>
          <cell r="I30">
            <v>149.14018179247401</v>
          </cell>
          <cell r="J30">
            <v>18.160615140229702</v>
          </cell>
          <cell r="K30">
            <v>20.2803336827976</v>
          </cell>
        </row>
        <row r="31">
          <cell r="A31">
            <v>2008</v>
          </cell>
          <cell r="B31" t="str">
            <v>7A7</v>
          </cell>
          <cell r="C31" t="str">
            <v>NULL</v>
          </cell>
          <cell r="D31" t="str">
            <v>Powys tHB</v>
          </cell>
          <cell r="E31">
            <v>154</v>
          </cell>
          <cell r="F31">
            <v>115.90712377225</v>
          </cell>
          <cell r="G31">
            <v>107.70736081234899</v>
          </cell>
          <cell r="H31">
            <v>91.218278854725199</v>
          </cell>
          <cell r="I31">
            <v>126.29385203614</v>
          </cell>
          <cell r="J31">
            <v>16.489081957624101</v>
          </cell>
          <cell r="K31">
            <v>18.586491223791</v>
          </cell>
        </row>
        <row r="32">
          <cell r="A32">
            <v>2009</v>
          </cell>
          <cell r="B32" t="str">
            <v>7A7</v>
          </cell>
          <cell r="C32" t="str">
            <v>NULL</v>
          </cell>
          <cell r="D32" t="str">
            <v>Powys tHB</v>
          </cell>
          <cell r="E32">
            <v>135</v>
          </cell>
          <cell r="F32">
            <v>101.435119092344</v>
          </cell>
          <cell r="G32">
            <v>93.096971174101398</v>
          </cell>
          <cell r="H32">
            <v>77.9358329908288</v>
          </cell>
          <cell r="I32">
            <v>110.327279131788</v>
          </cell>
          <cell r="J32">
            <v>15.161138183272699</v>
          </cell>
          <cell r="K32">
            <v>17.2303079576863</v>
          </cell>
        </row>
        <row r="33">
          <cell r="A33">
            <v>2010</v>
          </cell>
          <cell r="B33" t="str">
            <v>7A7</v>
          </cell>
          <cell r="C33" t="str">
            <v>NULL</v>
          </cell>
          <cell r="D33" t="str">
            <v>Powys tHB</v>
          </cell>
          <cell r="E33">
            <v>150</v>
          </cell>
          <cell r="F33">
            <v>112.88550399614699</v>
          </cell>
          <cell r="G33">
            <v>100.740473429791</v>
          </cell>
          <cell r="H33">
            <v>85.098828300840694</v>
          </cell>
          <cell r="I33">
            <v>118.399880383262</v>
          </cell>
          <cell r="J33">
            <v>15.641645128950699</v>
          </cell>
          <cell r="K33">
            <v>17.659406953470199</v>
          </cell>
        </row>
        <row r="34">
          <cell r="A34">
            <v>2011</v>
          </cell>
          <cell r="B34" t="str">
            <v>7A7</v>
          </cell>
          <cell r="C34" t="str">
            <v>NULL</v>
          </cell>
          <cell r="D34" t="str">
            <v>Powys tHB</v>
          </cell>
          <cell r="E34">
            <v>158</v>
          </cell>
          <cell r="F34">
            <v>118.733608374477</v>
          </cell>
          <cell r="G34">
            <v>102.580101188151</v>
          </cell>
          <cell r="H34">
            <v>87.088943481175207</v>
          </cell>
          <cell r="I34">
            <v>120.014967602171</v>
          </cell>
          <cell r="J34">
            <v>15.4911577069755</v>
          </cell>
          <cell r="K34">
            <v>17.4348664140201</v>
          </cell>
        </row>
        <row r="35">
          <cell r="A35">
            <v>2012</v>
          </cell>
          <cell r="B35" t="str">
            <v>7A7</v>
          </cell>
          <cell r="C35" t="str">
            <v>NULL</v>
          </cell>
          <cell r="D35" t="str">
            <v>Powys tHB</v>
          </cell>
          <cell r="E35">
            <v>138</v>
          </cell>
          <cell r="F35">
            <v>103.79685901678801</v>
          </cell>
          <cell r="G35">
            <v>90.016214282030703</v>
          </cell>
          <cell r="H35">
            <v>75.5246518186228</v>
          </cell>
          <cell r="I35">
            <v>106.462415101951</v>
          </cell>
          <cell r="J35">
            <v>14.491562463408</v>
          </cell>
          <cell r="K35">
            <v>16.446200819920598</v>
          </cell>
        </row>
        <row r="36">
          <cell r="A36">
            <v>2013</v>
          </cell>
          <cell r="B36" t="str">
            <v>7A7</v>
          </cell>
          <cell r="C36" t="str">
            <v>NULL</v>
          </cell>
          <cell r="D36" t="str">
            <v>Powys tHB</v>
          </cell>
          <cell r="E36">
            <v>154</v>
          </cell>
          <cell r="F36">
            <v>116.04687087901701</v>
          </cell>
          <cell r="G36">
            <v>98.987463460293398</v>
          </cell>
          <cell r="H36">
            <v>83.820708003424102</v>
          </cell>
          <cell r="I36">
            <v>116.08342840952101</v>
          </cell>
          <cell r="J36">
            <v>15.1667554568693</v>
          </cell>
          <cell r="K36">
            <v>17.095964949227699</v>
          </cell>
        </row>
        <row r="37">
          <cell r="A37">
            <v>2014</v>
          </cell>
          <cell r="B37" t="str">
            <v>7A7</v>
          </cell>
          <cell r="C37" t="str">
            <v>NULL</v>
          </cell>
          <cell r="D37" t="str">
            <v>Powys tHB</v>
          </cell>
          <cell r="E37">
            <v>160</v>
          </cell>
          <cell r="F37">
            <v>120.595439984926</v>
          </cell>
          <cell r="G37">
            <v>100.76997104403399</v>
          </cell>
          <cell r="H37">
            <v>85.543914317718404</v>
          </cell>
          <cell r="I37">
            <v>117.893707665685</v>
          </cell>
          <cell r="J37">
            <v>15.226056726315299</v>
          </cell>
          <cell r="K37">
            <v>17.123736621651201</v>
          </cell>
        </row>
        <row r="38">
          <cell r="A38">
            <v>2003</v>
          </cell>
          <cell r="B38" t="str">
            <v>7A2</v>
          </cell>
          <cell r="C38" t="str">
            <v>NULL</v>
          </cell>
          <cell r="D38" t="str">
            <v>Hywel Dda UHB</v>
          </cell>
          <cell r="E38">
            <v>641</v>
          </cell>
          <cell r="F38">
            <v>174.725577262233</v>
          </cell>
          <cell r="G38">
            <v>177.43191321881801</v>
          </cell>
          <cell r="H38">
            <v>163.93435783304099</v>
          </cell>
          <cell r="I38">
            <v>191.74279567689399</v>
          </cell>
          <cell r="J38">
            <v>13.4975553857766</v>
          </cell>
          <cell r="K38">
            <v>14.3108824580763</v>
          </cell>
        </row>
        <row r="39">
          <cell r="A39">
            <v>2004</v>
          </cell>
          <cell r="B39" t="str">
            <v>7A2</v>
          </cell>
          <cell r="C39" t="str">
            <v>NULL</v>
          </cell>
          <cell r="D39" t="str">
            <v>Hywel Dda UHB</v>
          </cell>
          <cell r="E39">
            <v>566</v>
          </cell>
          <cell r="F39">
            <v>153.10124699072199</v>
          </cell>
          <cell r="G39">
            <v>153.270686885939</v>
          </cell>
          <cell r="H39">
            <v>140.87241529731699</v>
          </cell>
          <cell r="I39">
            <v>166.465673560493</v>
          </cell>
          <cell r="J39">
            <v>12.398271588622</v>
          </cell>
          <cell r="K39">
            <v>13.194986674554499</v>
          </cell>
        </row>
        <row r="40">
          <cell r="A40">
            <v>2005</v>
          </cell>
          <cell r="B40" t="str">
            <v>7A2</v>
          </cell>
          <cell r="C40" t="str">
            <v>NULL</v>
          </cell>
          <cell r="D40" t="str">
            <v>Hywel Dda UHB</v>
          </cell>
          <cell r="E40">
            <v>586</v>
          </cell>
          <cell r="F40">
            <v>157.98640130702699</v>
          </cell>
          <cell r="G40">
            <v>157.71801412025101</v>
          </cell>
          <cell r="H40">
            <v>145.16453807629699</v>
          </cell>
          <cell r="I40">
            <v>171.06381872270799</v>
          </cell>
          <cell r="J40">
            <v>12.553476043953699</v>
          </cell>
          <cell r="K40">
            <v>13.3458046024565</v>
          </cell>
        </row>
        <row r="41">
          <cell r="A41">
            <v>2006</v>
          </cell>
          <cell r="B41" t="str">
            <v>7A2</v>
          </cell>
          <cell r="C41" t="str">
            <v>NULL</v>
          </cell>
          <cell r="D41" t="str">
            <v>Hywel Dda UHB</v>
          </cell>
          <cell r="E41">
            <v>495</v>
          </cell>
          <cell r="F41">
            <v>132.66367213044501</v>
          </cell>
          <cell r="G41">
            <v>130.47466117054501</v>
          </cell>
          <cell r="H41">
            <v>119.191161980518</v>
          </cell>
          <cell r="I41">
            <v>142.53537071924501</v>
          </cell>
          <cell r="J41">
            <v>11.283499190026401</v>
          </cell>
          <cell r="K41">
            <v>12.0607095487001</v>
          </cell>
        </row>
        <row r="42">
          <cell r="A42">
            <v>2007</v>
          </cell>
          <cell r="B42" t="str">
            <v>7A2</v>
          </cell>
          <cell r="C42" t="str">
            <v>NULL</v>
          </cell>
          <cell r="D42" t="str">
            <v>Hywel Dda UHB</v>
          </cell>
          <cell r="E42">
            <v>515</v>
          </cell>
          <cell r="F42">
            <v>136.86616349526901</v>
          </cell>
          <cell r="G42">
            <v>132.46665079584901</v>
          </cell>
          <cell r="H42">
            <v>121.229315619833</v>
          </cell>
          <cell r="I42">
            <v>144.46228452703701</v>
          </cell>
          <cell r="J42">
            <v>11.2373351760167</v>
          </cell>
          <cell r="K42">
            <v>11.995633731188001</v>
          </cell>
        </row>
        <row r="43">
          <cell r="A43">
            <v>2008</v>
          </cell>
          <cell r="B43" t="str">
            <v>7A2</v>
          </cell>
          <cell r="C43" t="str">
            <v>NULL</v>
          </cell>
          <cell r="D43" t="str">
            <v>Hywel Dda UHB</v>
          </cell>
          <cell r="E43">
            <v>503</v>
          </cell>
          <cell r="F43">
            <v>132.85017774983999</v>
          </cell>
          <cell r="G43">
            <v>128.62592570865399</v>
          </cell>
          <cell r="H43">
            <v>117.574882691477</v>
          </cell>
          <cell r="I43">
            <v>140.431865613562</v>
          </cell>
          <cell r="J43">
            <v>11.051043017176999</v>
          </cell>
          <cell r="K43">
            <v>11.8059399049073</v>
          </cell>
        </row>
        <row r="44">
          <cell r="A44">
            <v>2009</v>
          </cell>
          <cell r="B44" t="str">
            <v>7A2</v>
          </cell>
          <cell r="C44" t="str">
            <v>NULL</v>
          </cell>
          <cell r="D44" t="str">
            <v>Hywel Dda UHB</v>
          </cell>
          <cell r="E44">
            <v>508</v>
          </cell>
          <cell r="F44">
            <v>134.01890510775601</v>
          </cell>
          <cell r="G44">
            <v>128.10693951462599</v>
          </cell>
          <cell r="H44">
            <v>117.15552110327199</v>
          </cell>
          <cell r="I44">
            <v>139.802623262352</v>
          </cell>
          <cell r="J44">
            <v>10.951418411353799</v>
          </cell>
          <cell r="K44">
            <v>11.695683747726401</v>
          </cell>
        </row>
        <row r="45">
          <cell r="A45">
            <v>2010</v>
          </cell>
          <cell r="B45" t="str">
            <v>7A2</v>
          </cell>
          <cell r="C45" t="str">
            <v>NULL</v>
          </cell>
          <cell r="D45" t="str">
            <v>Hywel Dda UHB</v>
          </cell>
          <cell r="E45">
            <v>442</v>
          </cell>
          <cell r="F45">
            <v>116.25613172188</v>
          </cell>
          <cell r="G45">
            <v>111.297979366948</v>
          </cell>
          <cell r="H45">
            <v>101.101140996255</v>
          </cell>
          <cell r="I45">
            <v>122.239709927544</v>
          </cell>
          <cell r="J45">
            <v>10.1968383706932</v>
          </cell>
          <cell r="K45">
            <v>10.941730560596101</v>
          </cell>
        </row>
        <row r="46">
          <cell r="A46">
            <v>2011</v>
          </cell>
          <cell r="B46" t="str">
            <v>7A2</v>
          </cell>
          <cell r="C46" t="str">
            <v>NULL</v>
          </cell>
          <cell r="D46" t="str">
            <v>Hywel Dda UHB</v>
          </cell>
          <cell r="E46">
            <v>473</v>
          </cell>
          <cell r="F46">
            <v>123.865115341205</v>
          </cell>
          <cell r="G46">
            <v>116.37707508211</v>
          </cell>
          <cell r="H46">
            <v>106.067947938244</v>
          </cell>
          <cell r="I46">
            <v>127.413245524369</v>
          </cell>
          <cell r="J46">
            <v>10.3091271438663</v>
          </cell>
          <cell r="K46">
            <v>11.036170442258801</v>
          </cell>
        </row>
        <row r="47">
          <cell r="A47">
            <v>2012</v>
          </cell>
          <cell r="B47" t="str">
            <v>7A2</v>
          </cell>
          <cell r="C47" t="str">
            <v>NULL</v>
          </cell>
          <cell r="D47" t="str">
            <v>Hywel Dda UHB</v>
          </cell>
          <cell r="E47">
            <v>432</v>
          </cell>
          <cell r="F47">
            <v>112.676644113949</v>
          </cell>
          <cell r="G47">
            <v>106.552896855423</v>
          </cell>
          <cell r="H47">
            <v>96.677913231018707</v>
          </cell>
          <cell r="I47">
            <v>117.157893193546</v>
          </cell>
          <cell r="J47">
            <v>9.8749836244042495</v>
          </cell>
          <cell r="K47">
            <v>10.604996338122699</v>
          </cell>
        </row>
        <row r="48">
          <cell r="A48">
            <v>2013</v>
          </cell>
          <cell r="B48" t="str">
            <v>7A2</v>
          </cell>
          <cell r="C48" t="str">
            <v>NULL</v>
          </cell>
          <cell r="D48" t="str">
            <v>Hywel Dda UHB</v>
          </cell>
          <cell r="E48">
            <v>439</v>
          </cell>
          <cell r="F48">
            <v>114.35090881622099</v>
          </cell>
          <cell r="G48">
            <v>105.938010489908</v>
          </cell>
          <cell r="H48">
            <v>96.189025711149299</v>
          </cell>
          <cell r="I48">
            <v>116.401696468819</v>
          </cell>
          <cell r="J48">
            <v>9.74898477875902</v>
          </cell>
          <cell r="K48">
            <v>10.4636859789107</v>
          </cell>
        </row>
        <row r="49">
          <cell r="A49">
            <v>2014</v>
          </cell>
          <cell r="B49" t="str">
            <v>7A2</v>
          </cell>
          <cell r="C49" t="str">
            <v>NULL</v>
          </cell>
          <cell r="D49" t="str">
            <v>Hywel Dda UHB</v>
          </cell>
          <cell r="E49">
            <v>401</v>
          </cell>
          <cell r="F49">
            <v>104.430074819852</v>
          </cell>
          <cell r="G49">
            <v>94.988534941522801</v>
          </cell>
          <cell r="H49">
            <v>85.839623096771405</v>
          </cell>
          <cell r="I49">
            <v>104.840502582224</v>
          </cell>
          <cell r="J49">
            <v>9.1489118447513693</v>
          </cell>
          <cell r="K49">
            <v>9.8519676407007406</v>
          </cell>
        </row>
        <row r="50">
          <cell r="A50">
            <v>2003</v>
          </cell>
          <cell r="B50" t="str">
            <v>7A3</v>
          </cell>
          <cell r="C50" t="str">
            <v>NULL</v>
          </cell>
          <cell r="D50" t="str">
            <v>ABM UHB</v>
          </cell>
          <cell r="E50">
            <v>836</v>
          </cell>
          <cell r="F50">
            <v>169.362762476829</v>
          </cell>
          <cell r="G50">
            <v>185.66436939699699</v>
          </cell>
          <cell r="H50">
            <v>173.271360401522</v>
          </cell>
          <cell r="I50">
            <v>198.70863031466001</v>
          </cell>
          <cell r="J50">
            <v>12.3930089954747</v>
          </cell>
          <cell r="K50">
            <v>13.044260917663699</v>
          </cell>
        </row>
        <row r="51">
          <cell r="A51">
            <v>2004</v>
          </cell>
          <cell r="B51" t="str">
            <v>7A3</v>
          </cell>
          <cell r="C51" t="str">
            <v>NULL</v>
          </cell>
          <cell r="D51" t="str">
            <v>ABM UHB</v>
          </cell>
          <cell r="E51">
            <v>847</v>
          </cell>
          <cell r="F51">
            <v>170.331029406737</v>
          </cell>
          <cell r="G51">
            <v>186.76570203527399</v>
          </cell>
          <cell r="H51">
            <v>174.373092437747</v>
          </cell>
          <cell r="I51">
            <v>199.805179508132</v>
          </cell>
          <cell r="J51">
            <v>12.3926095975265</v>
          </cell>
          <cell r="K51">
            <v>13.039477472858</v>
          </cell>
        </row>
        <row r="52">
          <cell r="A52">
            <v>2005</v>
          </cell>
          <cell r="B52" t="str">
            <v>7A3</v>
          </cell>
          <cell r="C52" t="str">
            <v>NULL</v>
          </cell>
          <cell r="D52" t="str">
            <v>ABM UHB</v>
          </cell>
          <cell r="E52">
            <v>733</v>
          </cell>
          <cell r="F52">
            <v>146.626392750695</v>
          </cell>
          <cell r="G52">
            <v>160.838273876009</v>
          </cell>
          <cell r="H52">
            <v>149.37862896143901</v>
          </cell>
          <cell r="I52">
            <v>172.94229315597701</v>
          </cell>
          <cell r="J52">
            <v>11.459644914569999</v>
          </cell>
          <cell r="K52">
            <v>12.104019279968901</v>
          </cell>
        </row>
        <row r="53">
          <cell r="A53">
            <v>2006</v>
          </cell>
          <cell r="B53" t="str">
            <v>7A3</v>
          </cell>
          <cell r="C53" t="str">
            <v>NULL</v>
          </cell>
          <cell r="D53" t="str">
            <v>ABM UHB</v>
          </cell>
          <cell r="E53">
            <v>754</v>
          </cell>
          <cell r="F53">
            <v>149.81719917342201</v>
          </cell>
          <cell r="G53">
            <v>163.13415712791399</v>
          </cell>
          <cell r="H53">
            <v>151.668357228064</v>
          </cell>
          <cell r="I53">
            <v>175.235363714785</v>
          </cell>
          <cell r="J53">
            <v>11.465799899850399</v>
          </cell>
          <cell r="K53">
            <v>12.1012065868705</v>
          </cell>
        </row>
        <row r="54">
          <cell r="A54">
            <v>2007</v>
          </cell>
          <cell r="B54" t="str">
            <v>7A3</v>
          </cell>
          <cell r="C54" t="str">
            <v>NULL</v>
          </cell>
          <cell r="D54" t="str">
            <v>ABM UHB</v>
          </cell>
          <cell r="E54">
            <v>694</v>
          </cell>
          <cell r="F54">
            <v>136.784885073103</v>
          </cell>
          <cell r="G54">
            <v>147.67150795087301</v>
          </cell>
          <cell r="H54">
            <v>136.85506660598199</v>
          </cell>
          <cell r="I54">
            <v>159.11354150416901</v>
          </cell>
          <cell r="J54">
            <v>10.816441344891601</v>
          </cell>
          <cell r="K54">
            <v>11.4420335532956</v>
          </cell>
        </row>
        <row r="55">
          <cell r="A55">
            <v>2008</v>
          </cell>
          <cell r="B55" t="str">
            <v>7A3</v>
          </cell>
          <cell r="C55" t="str">
            <v>NULL</v>
          </cell>
          <cell r="D55" t="str">
            <v>ABM UHB</v>
          </cell>
          <cell r="E55">
            <v>624</v>
          </cell>
          <cell r="F55">
            <v>122.16251137931999</v>
          </cell>
          <cell r="G55">
            <v>131.258679562418</v>
          </cell>
          <cell r="H55">
            <v>121.134011922756</v>
          </cell>
          <cell r="I55">
            <v>142.001960974013</v>
          </cell>
          <cell r="J55">
            <v>10.124667639661901</v>
          </cell>
          <cell r="K55">
            <v>10.743281411594699</v>
          </cell>
        </row>
        <row r="56">
          <cell r="A56">
            <v>2009</v>
          </cell>
          <cell r="B56" t="str">
            <v>7A3</v>
          </cell>
          <cell r="C56" t="str">
            <v>NULL</v>
          </cell>
          <cell r="D56" t="str">
            <v>ABM UHB</v>
          </cell>
          <cell r="E56">
            <v>676</v>
          </cell>
          <cell r="F56">
            <v>131.79417493142199</v>
          </cell>
          <cell r="G56">
            <v>140.492625643775</v>
          </cell>
          <cell r="H56">
            <v>130.07229387717101</v>
          </cell>
          <cell r="I56">
            <v>151.52386451373599</v>
          </cell>
          <cell r="J56">
            <v>10.4203317666042</v>
          </cell>
          <cell r="K56">
            <v>11.031238869961401</v>
          </cell>
        </row>
        <row r="57">
          <cell r="A57">
            <v>2010</v>
          </cell>
          <cell r="B57" t="str">
            <v>7A3</v>
          </cell>
          <cell r="C57" t="str">
            <v>NULL</v>
          </cell>
          <cell r="D57" t="str">
            <v>ABM UHB</v>
          </cell>
          <cell r="E57">
            <v>639</v>
          </cell>
          <cell r="F57">
            <v>123.976562803151</v>
          </cell>
          <cell r="G57">
            <v>130.51324425019001</v>
          </cell>
          <cell r="H57">
            <v>120.56037335827401</v>
          </cell>
          <cell r="I57">
            <v>141.066817384102</v>
          </cell>
          <cell r="J57">
            <v>9.9528708919159197</v>
          </cell>
          <cell r="K57">
            <v>10.553573133912501</v>
          </cell>
        </row>
        <row r="58">
          <cell r="A58">
            <v>2011</v>
          </cell>
          <cell r="B58" t="str">
            <v>7A3</v>
          </cell>
          <cell r="C58" t="str">
            <v>NULL</v>
          </cell>
          <cell r="D58" t="str">
            <v>ABM UHB</v>
          </cell>
          <cell r="E58">
            <v>698</v>
          </cell>
          <cell r="F58">
            <v>134.75397746249399</v>
          </cell>
          <cell r="G58">
            <v>141.35637765895501</v>
          </cell>
          <cell r="H58">
            <v>131.030406676513</v>
          </cell>
          <cell r="I58">
            <v>152.277806099245</v>
          </cell>
          <cell r="J58">
            <v>10.3259709824416</v>
          </cell>
          <cell r="K58">
            <v>10.921428440290301</v>
          </cell>
        </row>
        <row r="59">
          <cell r="A59">
            <v>2012</v>
          </cell>
          <cell r="B59" t="str">
            <v>7A3</v>
          </cell>
          <cell r="C59" t="str">
            <v>NULL</v>
          </cell>
          <cell r="D59" t="str">
            <v>ABM UHB</v>
          </cell>
          <cell r="E59">
            <v>683</v>
          </cell>
          <cell r="F59">
            <v>131.47737838342499</v>
          </cell>
          <cell r="G59">
            <v>136.406120711178</v>
          </cell>
          <cell r="H59">
            <v>126.33658225115001</v>
          </cell>
          <cell r="I59">
            <v>147.06287157522399</v>
          </cell>
          <cell r="J59">
            <v>10.0695384600286</v>
          </cell>
          <cell r="K59">
            <v>10.6567508640456</v>
          </cell>
        </row>
        <row r="60">
          <cell r="A60">
            <v>2013</v>
          </cell>
          <cell r="B60" t="str">
            <v>7A3</v>
          </cell>
          <cell r="C60" t="str">
            <v>NULL</v>
          </cell>
          <cell r="D60" t="str">
            <v>ABM UHB</v>
          </cell>
          <cell r="E60">
            <v>650</v>
          </cell>
          <cell r="F60">
            <v>124.829559639723</v>
          </cell>
          <cell r="G60">
            <v>128.21683893500199</v>
          </cell>
          <cell r="H60">
            <v>118.52093342729501</v>
          </cell>
          <cell r="I60">
            <v>138.49280355649401</v>
          </cell>
          <cell r="J60">
            <v>9.6959055077069696</v>
          </cell>
          <cell r="K60">
            <v>10.275964621492101</v>
          </cell>
        </row>
        <row r="61">
          <cell r="A61">
            <v>2014</v>
          </cell>
          <cell r="B61" t="str">
            <v>7A3</v>
          </cell>
          <cell r="C61" t="str">
            <v>NULL</v>
          </cell>
          <cell r="D61" t="str">
            <v>ABM UHB</v>
          </cell>
          <cell r="E61">
            <v>617</v>
          </cell>
          <cell r="F61">
            <v>117.973005787752</v>
          </cell>
          <cell r="G61">
            <v>119.769254178661</v>
          </cell>
          <cell r="H61">
            <v>110.47909948703</v>
          </cell>
          <cell r="I61">
            <v>129.630351957073</v>
          </cell>
          <cell r="J61">
            <v>9.2901546916306597</v>
          </cell>
          <cell r="K61">
            <v>9.8610977784115299</v>
          </cell>
        </row>
        <row r="62">
          <cell r="A62">
            <v>2003</v>
          </cell>
          <cell r="B62" t="str">
            <v>7A4</v>
          </cell>
          <cell r="C62" t="str">
            <v>NULL</v>
          </cell>
          <cell r="D62" t="str">
            <v>Cardiff and Vale UHB</v>
          </cell>
          <cell r="E62">
            <v>626</v>
          </cell>
          <cell r="F62">
            <v>144.16455946903201</v>
          </cell>
          <cell r="G62">
            <v>186.85268203301001</v>
          </cell>
          <cell r="H62">
            <v>172.41016203167999</v>
          </cell>
          <cell r="I62">
            <v>202.176177720863</v>
          </cell>
          <cell r="J62">
            <v>14.4425200013295</v>
          </cell>
          <cell r="K62">
            <v>15.3234956878531</v>
          </cell>
        </row>
        <row r="63">
          <cell r="A63">
            <v>2004</v>
          </cell>
          <cell r="B63" t="str">
            <v>7A4</v>
          </cell>
          <cell r="C63" t="str">
            <v>NULL</v>
          </cell>
          <cell r="D63" t="str">
            <v>Cardiff and Vale UHB</v>
          </cell>
          <cell r="E63">
            <v>553</v>
          </cell>
          <cell r="F63">
            <v>125.91074681238599</v>
          </cell>
          <cell r="G63">
            <v>162.79219742287501</v>
          </cell>
          <cell r="H63">
            <v>149.40856418540699</v>
          </cell>
          <cell r="I63">
            <v>177.04626916798301</v>
          </cell>
          <cell r="J63">
            <v>13.3836332374681</v>
          </cell>
          <cell r="K63">
            <v>14.254071745107201</v>
          </cell>
        </row>
        <row r="64">
          <cell r="A64">
            <v>2005</v>
          </cell>
          <cell r="B64" t="str">
            <v>7A4</v>
          </cell>
          <cell r="C64" t="str">
            <v>NULL</v>
          </cell>
          <cell r="D64" t="str">
            <v>Cardiff and Vale UHB</v>
          </cell>
          <cell r="E64">
            <v>558</v>
          </cell>
          <cell r="F64">
            <v>125.710217672423</v>
          </cell>
          <cell r="G64">
            <v>163.58079200092499</v>
          </cell>
          <cell r="H64">
            <v>150.19500346201801</v>
          </cell>
          <cell r="I64">
            <v>177.83311306773001</v>
          </cell>
          <cell r="J64">
            <v>13.3857885389071</v>
          </cell>
          <cell r="K64">
            <v>14.2523210668051</v>
          </cell>
        </row>
        <row r="65">
          <cell r="A65">
            <v>2006</v>
          </cell>
          <cell r="B65" t="str">
            <v>7A4</v>
          </cell>
          <cell r="C65" t="str">
            <v>NULL</v>
          </cell>
          <cell r="D65" t="str">
            <v>Cardiff and Vale UHB</v>
          </cell>
          <cell r="E65">
            <v>485</v>
          </cell>
          <cell r="F65">
            <v>108.40217430175601</v>
          </cell>
          <cell r="G65">
            <v>141.069974340155</v>
          </cell>
          <cell r="H65">
            <v>128.67060927429699</v>
          </cell>
          <cell r="I65">
            <v>154.33250020551301</v>
          </cell>
          <cell r="J65">
            <v>12.399365065857801</v>
          </cell>
          <cell r="K65">
            <v>13.2625258653581</v>
          </cell>
        </row>
        <row r="66">
          <cell r="A66">
            <v>2007</v>
          </cell>
          <cell r="B66" t="str">
            <v>7A4</v>
          </cell>
          <cell r="C66" t="str">
            <v>NULL</v>
          </cell>
          <cell r="D66" t="str">
            <v>Cardiff and Vale UHB</v>
          </cell>
          <cell r="E66">
            <v>468</v>
          </cell>
          <cell r="F66">
            <v>103.32768122085599</v>
          </cell>
          <cell r="G66">
            <v>132.73777547230699</v>
          </cell>
          <cell r="H66">
            <v>120.866087722467</v>
          </cell>
          <cell r="I66">
            <v>145.451336219469</v>
          </cell>
          <cell r="J66">
            <v>11.87168774984</v>
          </cell>
          <cell r="K66">
            <v>12.7135607471618</v>
          </cell>
        </row>
        <row r="67">
          <cell r="A67">
            <v>2008</v>
          </cell>
          <cell r="B67" t="str">
            <v>7A4</v>
          </cell>
          <cell r="C67" t="str">
            <v>NULL</v>
          </cell>
          <cell r="D67" t="str">
            <v>Cardiff and Vale UHB</v>
          </cell>
          <cell r="E67">
            <v>457</v>
          </cell>
          <cell r="F67">
            <v>99.672194075066002</v>
          </cell>
          <cell r="G67">
            <v>129.725886450601</v>
          </cell>
          <cell r="H67">
            <v>118.01100996949801</v>
          </cell>
          <cell r="I67">
            <v>142.28183949711701</v>
          </cell>
          <cell r="J67">
            <v>11.714876481102801</v>
          </cell>
          <cell r="K67">
            <v>12.5559530465158</v>
          </cell>
        </row>
        <row r="68">
          <cell r="A68">
            <v>2009</v>
          </cell>
          <cell r="B68" t="str">
            <v>7A4</v>
          </cell>
          <cell r="C68" t="str">
            <v>NULL</v>
          </cell>
          <cell r="D68" t="str">
            <v>Cardiff and Vale UHB</v>
          </cell>
          <cell r="E68">
            <v>475</v>
          </cell>
          <cell r="F68">
            <v>102.410859431932</v>
          </cell>
          <cell r="G68">
            <v>129.94035872185901</v>
          </cell>
          <cell r="H68">
            <v>118.403859832842</v>
          </cell>
          <cell r="I68">
            <v>142.28868056829899</v>
          </cell>
          <cell r="J68">
            <v>11.5364988890161</v>
          </cell>
          <cell r="K68">
            <v>12.3483218464405</v>
          </cell>
        </row>
        <row r="69">
          <cell r="A69">
            <v>2010</v>
          </cell>
          <cell r="B69" t="str">
            <v>7A4</v>
          </cell>
          <cell r="C69" t="str">
            <v>NULL</v>
          </cell>
          <cell r="D69" t="str">
            <v>Cardiff and Vale UHB</v>
          </cell>
          <cell r="E69">
            <v>437</v>
          </cell>
          <cell r="F69">
            <v>93.408601713844803</v>
          </cell>
          <cell r="G69">
            <v>119.46630046884999</v>
          </cell>
          <cell r="H69">
            <v>108.410941582549</v>
          </cell>
          <cell r="I69">
            <v>131.33405716995301</v>
          </cell>
          <cell r="J69">
            <v>11.055358886301001</v>
          </cell>
          <cell r="K69">
            <v>11.8677567011033</v>
          </cell>
        </row>
        <row r="70">
          <cell r="A70">
            <v>2011</v>
          </cell>
          <cell r="B70" t="str">
            <v>7A4</v>
          </cell>
          <cell r="C70" t="str">
            <v>NULL</v>
          </cell>
          <cell r="D70" t="str">
            <v>Cardiff and Vale UHB</v>
          </cell>
          <cell r="E70">
            <v>374</v>
          </cell>
          <cell r="F70">
            <v>79.216980392738293</v>
          </cell>
          <cell r="G70">
            <v>98.649926879310399</v>
          </cell>
          <cell r="H70">
            <v>88.801759075005606</v>
          </cell>
          <cell r="I70">
            <v>109.28287766817699</v>
          </cell>
          <cell r="J70">
            <v>9.8481678043048397</v>
          </cell>
          <cell r="K70">
            <v>10.632950788866699</v>
          </cell>
        </row>
        <row r="71">
          <cell r="A71">
            <v>2012</v>
          </cell>
          <cell r="B71" t="str">
            <v>7A4</v>
          </cell>
          <cell r="C71" t="str">
            <v>NULL</v>
          </cell>
          <cell r="D71" t="str">
            <v>Cardiff and Vale UHB</v>
          </cell>
          <cell r="E71">
            <v>417</v>
          </cell>
          <cell r="F71">
            <v>87.729632839915496</v>
          </cell>
          <cell r="G71">
            <v>108.594973107141</v>
          </cell>
          <cell r="H71">
            <v>98.308499509353297</v>
          </cell>
          <cell r="I71">
            <v>119.655985100667</v>
          </cell>
          <cell r="J71">
            <v>10.2864735977879</v>
          </cell>
          <cell r="K71">
            <v>11.061011993525799</v>
          </cell>
        </row>
        <row r="72">
          <cell r="A72">
            <v>2013</v>
          </cell>
          <cell r="B72" t="str">
            <v>7A4</v>
          </cell>
          <cell r="C72" t="str">
            <v>NULL</v>
          </cell>
          <cell r="D72" t="str">
            <v>Cardiff and Vale UHB</v>
          </cell>
          <cell r="E72">
            <v>424</v>
          </cell>
          <cell r="F72">
            <v>88.541960327354701</v>
          </cell>
          <cell r="G72">
            <v>109.979482342911</v>
          </cell>
          <cell r="H72">
            <v>99.674114155511603</v>
          </cell>
          <cell r="I72">
            <v>121.05412091805999</v>
          </cell>
          <cell r="J72">
            <v>10.3053681873998</v>
          </cell>
          <cell r="K72">
            <v>11.074638575148899</v>
          </cell>
        </row>
        <row r="73">
          <cell r="A73">
            <v>2014</v>
          </cell>
          <cell r="B73" t="str">
            <v>7A4</v>
          </cell>
          <cell r="C73" t="str">
            <v>NULL</v>
          </cell>
          <cell r="D73" t="str">
            <v>Cardiff and Vale UHB</v>
          </cell>
          <cell r="E73">
            <v>401</v>
          </cell>
          <cell r="F73">
            <v>83.198645584143705</v>
          </cell>
          <cell r="G73">
            <v>101.787283264669</v>
          </cell>
          <cell r="H73">
            <v>91.9985015639908</v>
          </cell>
          <cell r="I73">
            <v>112.32829209647799</v>
          </cell>
          <cell r="J73">
            <v>9.7887817006781095</v>
          </cell>
          <cell r="K73">
            <v>10.541008831808799</v>
          </cell>
        </row>
        <row r="74">
          <cell r="A74">
            <v>2003</v>
          </cell>
          <cell r="B74" t="str">
            <v>7A5</v>
          </cell>
          <cell r="C74" t="str">
            <v>NULL</v>
          </cell>
          <cell r="D74" t="str">
            <v>Cwm Taf UHB</v>
          </cell>
          <cell r="E74">
            <v>535</v>
          </cell>
          <cell r="F74">
            <v>185.56028801731401</v>
          </cell>
          <cell r="G74">
            <v>212.40423550282301</v>
          </cell>
          <cell r="H74">
            <v>194.72250085419401</v>
          </cell>
          <cell r="I74">
            <v>231.25581858293401</v>
          </cell>
          <cell r="J74">
            <v>17.6817346486297</v>
          </cell>
          <cell r="K74">
            <v>18.851583080110299</v>
          </cell>
        </row>
        <row r="75">
          <cell r="A75">
            <v>2004</v>
          </cell>
          <cell r="B75" t="str">
            <v>7A5</v>
          </cell>
          <cell r="C75" t="str">
            <v>NULL</v>
          </cell>
          <cell r="D75" t="str">
            <v>Cwm Taf UHB</v>
          </cell>
          <cell r="E75">
            <v>466</v>
          </cell>
          <cell r="F75">
            <v>160.694642247518</v>
          </cell>
          <cell r="G75">
            <v>183.71605255893499</v>
          </cell>
          <cell r="H75">
            <v>167.34872304598801</v>
          </cell>
          <cell r="I75">
            <v>201.24664407521399</v>
          </cell>
          <cell r="J75">
            <v>16.367329512947599</v>
          </cell>
          <cell r="K75">
            <v>17.530591516278299</v>
          </cell>
        </row>
        <row r="76">
          <cell r="A76">
            <v>2005</v>
          </cell>
          <cell r="B76" t="str">
            <v>7A5</v>
          </cell>
          <cell r="C76" t="str">
            <v>NULL</v>
          </cell>
          <cell r="D76" t="str">
            <v>Cwm Taf UHB</v>
          </cell>
          <cell r="E76">
            <v>497</v>
          </cell>
          <cell r="F76">
            <v>171.18510379603799</v>
          </cell>
          <cell r="G76">
            <v>194.54462240845001</v>
          </cell>
          <cell r="H76">
            <v>177.74232241518399</v>
          </cell>
          <cell r="I76">
            <v>212.50185162442801</v>
          </cell>
          <cell r="J76">
            <v>16.802299993266999</v>
          </cell>
          <cell r="K76">
            <v>17.957229215977002</v>
          </cell>
        </row>
        <row r="77">
          <cell r="A77">
            <v>2006</v>
          </cell>
          <cell r="B77" t="str">
            <v>7A5</v>
          </cell>
          <cell r="C77" t="str">
            <v>NULL</v>
          </cell>
          <cell r="D77" t="str">
            <v>Cwm Taf UHB</v>
          </cell>
          <cell r="E77">
            <v>443</v>
          </cell>
          <cell r="F77">
            <v>152.170926078593</v>
          </cell>
          <cell r="G77">
            <v>171.996693387422</v>
          </cell>
          <cell r="H77">
            <v>156.26530603965301</v>
          </cell>
          <cell r="I77">
            <v>188.87593000097101</v>
          </cell>
          <cell r="J77">
            <v>15.7313873477695</v>
          </cell>
          <cell r="K77">
            <v>16.879236613549001</v>
          </cell>
        </row>
        <row r="78">
          <cell r="A78">
            <v>2007</v>
          </cell>
          <cell r="B78" t="str">
            <v>7A5</v>
          </cell>
          <cell r="C78" t="str">
            <v>NULL</v>
          </cell>
          <cell r="D78" t="str">
            <v>Cwm Taf UHB</v>
          </cell>
          <cell r="E78">
            <v>486</v>
          </cell>
          <cell r="F78">
            <v>166.641521855413</v>
          </cell>
          <cell r="G78">
            <v>185.11074811747801</v>
          </cell>
          <cell r="H78">
            <v>168.932104755767</v>
          </cell>
          <cell r="I78">
            <v>202.41443751124501</v>
          </cell>
          <cell r="J78">
            <v>16.1786433617116</v>
          </cell>
          <cell r="K78">
            <v>17.303689393766501</v>
          </cell>
        </row>
        <row r="79">
          <cell r="A79">
            <v>2008</v>
          </cell>
          <cell r="B79" t="str">
            <v>7A5</v>
          </cell>
          <cell r="C79" t="str">
            <v>NULL</v>
          </cell>
          <cell r="D79" t="str">
            <v>Cwm Taf UHB</v>
          </cell>
          <cell r="E79">
            <v>479</v>
          </cell>
          <cell r="F79">
            <v>163.80996675923001</v>
          </cell>
          <cell r="G79">
            <v>182.286134068541</v>
          </cell>
          <cell r="H79">
            <v>166.251072281142</v>
          </cell>
          <cell r="I79">
            <v>199.444682599602</v>
          </cell>
          <cell r="J79">
            <v>16.035061787399201</v>
          </cell>
          <cell r="K79">
            <v>17.1585485310605</v>
          </cell>
        </row>
        <row r="80">
          <cell r="A80">
            <v>2009</v>
          </cell>
          <cell r="B80" t="str">
            <v>7A5</v>
          </cell>
          <cell r="C80" t="str">
            <v>NULL</v>
          </cell>
          <cell r="D80" t="str">
            <v>Cwm Taf UHB</v>
          </cell>
          <cell r="E80">
            <v>418</v>
          </cell>
          <cell r="F80">
            <v>142.711310042028</v>
          </cell>
          <cell r="G80">
            <v>155.75304314072599</v>
          </cell>
          <cell r="H80">
            <v>141.10935632831001</v>
          </cell>
          <cell r="I80">
            <v>171.49797930976999</v>
          </cell>
          <cell r="J80">
            <v>14.643686812415799</v>
          </cell>
          <cell r="K80">
            <v>15.7449361690436</v>
          </cell>
        </row>
        <row r="81">
          <cell r="A81">
            <v>2010</v>
          </cell>
          <cell r="B81" t="str">
            <v>7A5</v>
          </cell>
          <cell r="C81" t="str">
            <v>NULL</v>
          </cell>
          <cell r="D81" t="str">
            <v>Cwm Taf UHB</v>
          </cell>
          <cell r="E81">
            <v>380</v>
          </cell>
          <cell r="F81">
            <v>129.714082853164</v>
          </cell>
          <cell r="G81">
            <v>141.25062714881599</v>
          </cell>
          <cell r="H81">
            <v>127.34392366864699</v>
          </cell>
          <cell r="I81">
            <v>156.25637397646</v>
          </cell>
          <cell r="J81">
            <v>13.906703480168501</v>
          </cell>
          <cell r="K81">
            <v>15.0057468276443</v>
          </cell>
        </row>
        <row r="82">
          <cell r="A82">
            <v>2011</v>
          </cell>
          <cell r="B82" t="str">
            <v>7A5</v>
          </cell>
          <cell r="C82" t="str">
            <v>NULL</v>
          </cell>
          <cell r="D82" t="str">
            <v>Cwm Taf UHB</v>
          </cell>
          <cell r="E82">
            <v>415</v>
          </cell>
          <cell r="F82">
            <v>141.53002482743599</v>
          </cell>
          <cell r="G82">
            <v>151.60504542813899</v>
          </cell>
          <cell r="H82">
            <v>137.298677536018</v>
          </cell>
          <cell r="I82">
            <v>166.99133486743801</v>
          </cell>
          <cell r="J82">
            <v>14.3063678921205</v>
          </cell>
          <cell r="K82">
            <v>15.386289439299601</v>
          </cell>
        </row>
        <row r="83">
          <cell r="A83">
            <v>2012</v>
          </cell>
          <cell r="B83" t="str">
            <v>7A5</v>
          </cell>
          <cell r="C83" t="str">
            <v>NULL</v>
          </cell>
          <cell r="D83" t="str">
            <v>Cwm Taf UHB</v>
          </cell>
          <cell r="E83">
            <v>375</v>
          </cell>
          <cell r="F83">
            <v>127.335762333742</v>
          </cell>
          <cell r="G83">
            <v>134.36509814576101</v>
          </cell>
          <cell r="H83">
            <v>121.051868881613</v>
          </cell>
          <cell r="I83">
            <v>148.737758916768</v>
          </cell>
          <cell r="J83">
            <v>13.3132292641482</v>
          </cell>
          <cell r="K83">
            <v>14.372660771006601</v>
          </cell>
        </row>
        <row r="84">
          <cell r="A84">
            <v>2013</v>
          </cell>
          <cell r="B84" t="str">
            <v>7A5</v>
          </cell>
          <cell r="C84" t="str">
            <v>NULL</v>
          </cell>
          <cell r="D84" t="str">
            <v>Cwm Taf UHB</v>
          </cell>
          <cell r="E84">
            <v>394</v>
          </cell>
          <cell r="F84">
            <v>133.49822962373199</v>
          </cell>
          <cell r="G84">
            <v>139.84759912677001</v>
          </cell>
          <cell r="H84">
            <v>126.318366440639</v>
          </cell>
          <cell r="I84">
            <v>154.42607586840501</v>
          </cell>
          <cell r="J84">
            <v>13.529232686131101</v>
          </cell>
          <cell r="K84">
            <v>14.578476741634599</v>
          </cell>
        </row>
        <row r="85">
          <cell r="A85">
            <v>2014</v>
          </cell>
          <cell r="B85" t="str">
            <v>7A5</v>
          </cell>
          <cell r="C85" t="str">
            <v>NULL</v>
          </cell>
          <cell r="D85" t="str">
            <v>Cwm Taf UHB</v>
          </cell>
          <cell r="E85">
            <v>376</v>
          </cell>
          <cell r="F85">
            <v>127.047200062172</v>
          </cell>
          <cell r="G85">
            <v>130.978229835885</v>
          </cell>
          <cell r="H85">
            <v>118.025087874124</v>
          </cell>
          <cell r="I85">
            <v>144.96071826307499</v>
          </cell>
          <cell r="J85">
            <v>12.953141961760799</v>
          </cell>
          <cell r="K85">
            <v>13.982488427189599</v>
          </cell>
        </row>
        <row r="86">
          <cell r="A86">
            <v>2003</v>
          </cell>
          <cell r="B86" t="str">
            <v>7A6</v>
          </cell>
          <cell r="C86" t="str">
            <v>NULL</v>
          </cell>
          <cell r="D86" t="str">
            <v>Aneurin Bevan UHB</v>
          </cell>
          <cell r="E86">
            <v>946</v>
          </cell>
          <cell r="F86">
            <v>169.827443827688</v>
          </cell>
          <cell r="G86">
            <v>191.69363144654801</v>
          </cell>
          <cell r="H86">
            <v>179.62138048189701</v>
          </cell>
          <cell r="I86">
            <v>204.36123489769599</v>
          </cell>
          <cell r="J86">
            <v>12.0722509646515</v>
          </cell>
          <cell r="K86">
            <v>12.667603451148199</v>
          </cell>
        </row>
        <row r="87">
          <cell r="A87">
            <v>2004</v>
          </cell>
          <cell r="B87" t="str">
            <v>7A6</v>
          </cell>
          <cell r="C87" t="str">
            <v>NULL</v>
          </cell>
          <cell r="D87" t="str">
            <v>Aneurin Bevan UHB</v>
          </cell>
          <cell r="E87">
            <v>887</v>
          </cell>
          <cell r="F87">
            <v>158.60130457172301</v>
          </cell>
          <cell r="G87">
            <v>177.04173007341299</v>
          </cell>
          <cell r="H87">
            <v>165.52854008364099</v>
          </cell>
          <cell r="I87">
            <v>189.141797103595</v>
          </cell>
          <cell r="J87">
            <v>11.5131899897716</v>
          </cell>
          <cell r="K87">
            <v>12.100067030181901</v>
          </cell>
        </row>
        <row r="88">
          <cell r="A88">
            <v>2005</v>
          </cell>
          <cell r="B88" t="str">
            <v>7A6</v>
          </cell>
          <cell r="C88" t="str">
            <v>NULL</v>
          </cell>
          <cell r="D88" t="str">
            <v>Aneurin Bevan UHB</v>
          </cell>
          <cell r="E88">
            <v>835</v>
          </cell>
          <cell r="F88">
            <v>148.884613532987</v>
          </cell>
          <cell r="G88">
            <v>167.04620723749699</v>
          </cell>
          <cell r="H88">
            <v>155.86177436537901</v>
          </cell>
          <cell r="I88">
            <v>178.81874332340999</v>
          </cell>
          <cell r="J88">
            <v>11.1844328721181</v>
          </cell>
          <cell r="K88">
            <v>11.772536085912201</v>
          </cell>
        </row>
        <row r="89">
          <cell r="A89">
            <v>2006</v>
          </cell>
          <cell r="B89" t="str">
            <v>7A6</v>
          </cell>
          <cell r="C89" t="str">
            <v>NULL</v>
          </cell>
          <cell r="D89" t="str">
            <v>Aneurin Bevan UHB</v>
          </cell>
          <cell r="E89">
            <v>807</v>
          </cell>
          <cell r="F89">
            <v>143.13129414101701</v>
          </cell>
          <cell r="G89">
            <v>157.25315970977701</v>
          </cell>
          <cell r="H89">
            <v>146.53927936564301</v>
          </cell>
          <cell r="I89">
            <v>168.54037248413599</v>
          </cell>
          <cell r="J89">
            <v>10.713880344134299</v>
          </cell>
          <cell r="K89">
            <v>11.287212774358901</v>
          </cell>
        </row>
        <row r="90">
          <cell r="A90">
            <v>2007</v>
          </cell>
          <cell r="B90" t="str">
            <v>7A6</v>
          </cell>
          <cell r="C90" t="str">
            <v>NULL</v>
          </cell>
          <cell r="D90" t="str">
            <v>Aneurin Bevan UHB</v>
          </cell>
          <cell r="E90">
            <v>811</v>
          </cell>
          <cell r="F90">
            <v>143.13094981768899</v>
          </cell>
          <cell r="G90">
            <v>156.99869028232399</v>
          </cell>
          <cell r="H90">
            <v>146.33119163305801</v>
          </cell>
          <cell r="I90">
            <v>168.23558891852201</v>
          </cell>
          <cell r="J90">
            <v>10.6674986492663</v>
          </cell>
          <cell r="K90">
            <v>11.236898636197999</v>
          </cell>
        </row>
        <row r="91">
          <cell r="A91">
            <v>2008</v>
          </cell>
          <cell r="B91" t="str">
            <v>7A6</v>
          </cell>
          <cell r="C91" t="str">
            <v>NULL</v>
          </cell>
          <cell r="D91" t="str">
            <v>Aneurin Bevan UHB</v>
          </cell>
          <cell r="E91">
            <v>734</v>
          </cell>
          <cell r="F91">
            <v>128.76605628515199</v>
          </cell>
          <cell r="G91">
            <v>139.398308559322</v>
          </cell>
          <cell r="H91">
            <v>129.44911242312801</v>
          </cell>
          <cell r="I91">
            <v>149.90655386481001</v>
          </cell>
          <cell r="J91">
            <v>9.9491961361933097</v>
          </cell>
          <cell r="K91">
            <v>10.5082453054883</v>
          </cell>
        </row>
        <row r="92">
          <cell r="A92">
            <v>2009</v>
          </cell>
          <cell r="B92" t="str">
            <v>7A6</v>
          </cell>
          <cell r="C92" t="str">
            <v>NULL</v>
          </cell>
          <cell r="D92" t="str">
            <v>Aneurin Bevan UHB</v>
          </cell>
          <cell r="E92">
            <v>693</v>
          </cell>
          <cell r="F92">
            <v>121.044229177074</v>
          </cell>
          <cell r="G92">
            <v>129.95389712626999</v>
          </cell>
          <cell r="H92">
            <v>120.41546579743</v>
          </cell>
          <cell r="I92">
            <v>140.04441458821699</v>
          </cell>
          <cell r="J92">
            <v>9.5384313288403693</v>
          </cell>
          <cell r="K92">
            <v>10.0905174619464</v>
          </cell>
        </row>
        <row r="93">
          <cell r="A93">
            <v>2010</v>
          </cell>
          <cell r="B93" t="str">
            <v>7A6</v>
          </cell>
          <cell r="C93" t="str">
            <v>NULL</v>
          </cell>
          <cell r="D93" t="str">
            <v>Aneurin Bevan UHB</v>
          </cell>
          <cell r="E93">
            <v>753</v>
          </cell>
          <cell r="F93">
            <v>131.00710187237499</v>
          </cell>
          <cell r="G93">
            <v>139.44492490310901</v>
          </cell>
          <cell r="H93">
            <v>129.617712506028</v>
          </cell>
          <cell r="I93">
            <v>149.81710985262399</v>
          </cell>
          <cell r="J93">
            <v>9.8272123970811496</v>
          </cell>
          <cell r="K93">
            <v>10.3721849495147</v>
          </cell>
        </row>
        <row r="94">
          <cell r="A94">
            <v>2011</v>
          </cell>
          <cell r="B94" t="str">
            <v>7A6</v>
          </cell>
          <cell r="C94" t="str">
            <v>NULL</v>
          </cell>
          <cell r="D94" t="str">
            <v>Aneurin Bevan UHB</v>
          </cell>
          <cell r="E94">
            <v>685</v>
          </cell>
          <cell r="F94">
            <v>118.70166372945</v>
          </cell>
          <cell r="G94">
            <v>125.344066416506</v>
          </cell>
          <cell r="H94">
            <v>116.09039791184399</v>
          </cell>
          <cell r="I94">
            <v>135.13655600766401</v>
          </cell>
          <cell r="J94">
            <v>9.2536685046614799</v>
          </cell>
          <cell r="K94">
            <v>9.7924895911577199</v>
          </cell>
        </row>
        <row r="95">
          <cell r="A95">
            <v>2012</v>
          </cell>
          <cell r="B95" t="str">
            <v>7A6</v>
          </cell>
          <cell r="C95" t="str">
            <v>NULL</v>
          </cell>
          <cell r="D95" t="str">
            <v>Aneurin Bevan UHB</v>
          </cell>
          <cell r="E95">
            <v>732</v>
          </cell>
          <cell r="F95">
            <v>126.64776177763601</v>
          </cell>
          <cell r="G95">
            <v>131.352438603954</v>
          </cell>
          <cell r="H95">
            <v>121.973771452595</v>
          </cell>
          <cell r="I95">
            <v>141.25883810842501</v>
          </cell>
          <cell r="J95">
            <v>9.3786671513593003</v>
          </cell>
          <cell r="K95">
            <v>9.9063995044704694</v>
          </cell>
        </row>
        <row r="96">
          <cell r="A96">
            <v>2013</v>
          </cell>
          <cell r="B96" t="str">
            <v>7A6</v>
          </cell>
          <cell r="C96" t="str">
            <v>NULL</v>
          </cell>
          <cell r="D96" t="str">
            <v>Aneurin Bevan UHB</v>
          </cell>
          <cell r="E96">
            <v>665</v>
          </cell>
          <cell r="F96">
            <v>114.833163817711</v>
          </cell>
          <cell r="G96">
            <v>117.07302803296901</v>
          </cell>
          <cell r="H96">
            <v>108.312244920777</v>
          </cell>
          <cell r="I96">
            <v>126.351790995291</v>
          </cell>
          <cell r="J96">
            <v>8.7607831121923692</v>
          </cell>
          <cell r="K96">
            <v>9.2787629623217107</v>
          </cell>
        </row>
        <row r="97">
          <cell r="A97">
            <v>2014</v>
          </cell>
          <cell r="B97" t="str">
            <v>7A6</v>
          </cell>
          <cell r="C97" t="str">
            <v>NULL</v>
          </cell>
          <cell r="D97" t="str">
            <v>Aneurin Bevan UHB</v>
          </cell>
          <cell r="E97">
            <v>652</v>
          </cell>
          <cell r="F97">
            <v>112.336126229969</v>
          </cell>
          <cell r="G97">
            <v>113.50917513779601</v>
          </cell>
          <cell r="H97">
            <v>104.937336033695</v>
          </cell>
          <cell r="I97">
            <v>122.593013281118</v>
          </cell>
          <cell r="J97">
            <v>8.5718391041008193</v>
          </cell>
          <cell r="K97">
            <v>9.0838381433217705</v>
          </cell>
        </row>
        <row r="98">
          <cell r="A98">
            <v>2003</v>
          </cell>
          <cell r="B98" t="str">
            <v>NA</v>
          </cell>
          <cell r="C98" t="str">
            <v>W06000001</v>
          </cell>
          <cell r="D98" t="str">
            <v>Isle of Anglesey</v>
          </cell>
          <cell r="E98">
            <v>91</v>
          </cell>
          <cell r="F98">
            <v>133.54857646022899</v>
          </cell>
          <cell r="G98">
            <v>133.35974902369799</v>
          </cell>
          <cell r="H98">
            <v>107.280370140537</v>
          </cell>
          <cell r="I98">
            <v>163.842746035939</v>
          </cell>
          <cell r="J98">
            <v>26.079378883160899</v>
          </cell>
          <cell r="K98">
            <v>30.482997012241199</v>
          </cell>
        </row>
        <row r="99">
          <cell r="A99">
            <v>2004</v>
          </cell>
          <cell r="B99" t="str">
            <v>NA</v>
          </cell>
          <cell r="C99" t="str">
            <v>W06000001</v>
          </cell>
          <cell r="D99" t="str">
            <v>Isle of Anglesey</v>
          </cell>
          <cell r="E99">
            <v>80</v>
          </cell>
          <cell r="F99">
            <v>116.358558899248</v>
          </cell>
          <cell r="G99">
            <v>116.354201458117</v>
          </cell>
          <cell r="H99">
            <v>92.163035879850696</v>
          </cell>
          <cell r="I99">
            <v>144.92743348855501</v>
          </cell>
          <cell r="J99">
            <v>24.191165578265899</v>
          </cell>
          <cell r="K99">
            <v>28.573232030438401</v>
          </cell>
        </row>
        <row r="100">
          <cell r="A100">
            <v>2005</v>
          </cell>
          <cell r="B100" t="str">
            <v>NA</v>
          </cell>
          <cell r="C100" t="str">
            <v>W06000001</v>
          </cell>
          <cell r="D100" t="str">
            <v>Isle of Anglesey</v>
          </cell>
          <cell r="E100">
            <v>116</v>
          </cell>
          <cell r="F100">
            <v>167.884796294956</v>
          </cell>
          <cell r="G100">
            <v>162.65130718488601</v>
          </cell>
          <cell r="H100">
            <v>134.26086473513601</v>
          </cell>
          <cell r="I100">
            <v>195.24543683991899</v>
          </cell>
          <cell r="J100">
            <v>28.390442449749901</v>
          </cell>
          <cell r="K100">
            <v>32.594129655033498</v>
          </cell>
        </row>
        <row r="101">
          <cell r="A101">
            <v>2006</v>
          </cell>
          <cell r="B101" t="str">
            <v>NA</v>
          </cell>
          <cell r="C101" t="str">
            <v>W06000001</v>
          </cell>
          <cell r="D101" t="str">
            <v>Isle of Anglesey</v>
          </cell>
          <cell r="E101">
            <v>110</v>
          </cell>
          <cell r="F101">
            <v>158.52885225111001</v>
          </cell>
          <cell r="G101">
            <v>152.75471261373099</v>
          </cell>
          <cell r="H101">
            <v>125.41778341192401</v>
          </cell>
          <cell r="I101">
            <v>184.25694124886201</v>
          </cell>
          <cell r="J101">
            <v>27.336929201807301</v>
          </cell>
          <cell r="K101">
            <v>31.5022286351305</v>
          </cell>
        </row>
        <row r="102">
          <cell r="A102">
            <v>2007</v>
          </cell>
          <cell r="B102" t="str">
            <v>NA</v>
          </cell>
          <cell r="C102" t="str">
            <v>W06000001</v>
          </cell>
          <cell r="D102" t="str">
            <v>Isle of Anglesey</v>
          </cell>
          <cell r="E102">
            <v>105</v>
          </cell>
          <cell r="F102">
            <v>150.64562410330001</v>
          </cell>
          <cell r="G102">
            <v>141.46432925413799</v>
          </cell>
          <cell r="H102">
            <v>115.52368339257799</v>
          </cell>
          <cell r="I102">
            <v>171.458123888415</v>
          </cell>
          <cell r="J102">
            <v>25.940645861559599</v>
          </cell>
          <cell r="K102">
            <v>29.993794634276799</v>
          </cell>
        </row>
        <row r="103">
          <cell r="A103">
            <v>2008</v>
          </cell>
          <cell r="B103" t="str">
            <v>NA</v>
          </cell>
          <cell r="C103" t="str">
            <v>W06000001</v>
          </cell>
          <cell r="D103" t="str">
            <v>Isle of Anglesey</v>
          </cell>
          <cell r="E103">
            <v>101</v>
          </cell>
          <cell r="F103">
            <v>144.45906516391099</v>
          </cell>
          <cell r="G103">
            <v>133.82742859705201</v>
          </cell>
          <cell r="H103">
            <v>108.87955786264899</v>
          </cell>
          <cell r="I103">
            <v>162.75612671981699</v>
          </cell>
          <cell r="J103">
            <v>24.947870734403701</v>
          </cell>
          <cell r="K103">
            <v>28.928698122764199</v>
          </cell>
        </row>
        <row r="104">
          <cell r="A104">
            <v>2009</v>
          </cell>
          <cell r="B104" t="str">
            <v>NA</v>
          </cell>
          <cell r="C104" t="str">
            <v>W06000001</v>
          </cell>
          <cell r="D104" t="str">
            <v>Isle of Anglesey</v>
          </cell>
          <cell r="E104">
            <v>92</v>
          </cell>
          <cell r="F104">
            <v>131.64672886497601</v>
          </cell>
          <cell r="G104">
            <v>118.585848805114</v>
          </cell>
          <cell r="H104">
            <v>95.470013155156494</v>
          </cell>
          <cell r="I104">
            <v>145.581770601606</v>
          </cell>
          <cell r="J104">
            <v>23.115835649957699</v>
          </cell>
          <cell r="K104">
            <v>26.9959217964918</v>
          </cell>
        </row>
        <row r="105">
          <cell r="A105">
            <v>2010</v>
          </cell>
          <cell r="B105" t="str">
            <v>NA</v>
          </cell>
          <cell r="C105" t="str">
            <v>W06000001</v>
          </cell>
          <cell r="D105" t="str">
            <v>Isle of Anglesey</v>
          </cell>
          <cell r="E105">
            <v>93</v>
          </cell>
          <cell r="F105">
            <v>133.17486002319799</v>
          </cell>
          <cell r="G105">
            <v>119.48947660220701</v>
          </cell>
          <cell r="H105">
            <v>96.305031684897102</v>
          </cell>
          <cell r="I105">
            <v>146.542726747003</v>
          </cell>
          <cell r="J105">
            <v>23.184444917310302</v>
          </cell>
          <cell r="K105">
            <v>27.0532501447959</v>
          </cell>
        </row>
        <row r="106">
          <cell r="A106">
            <v>2011</v>
          </cell>
          <cell r="B106" t="str">
            <v>NA</v>
          </cell>
          <cell r="C106" t="str">
            <v>W06000001</v>
          </cell>
          <cell r="D106" t="str">
            <v>Isle of Anglesey</v>
          </cell>
          <cell r="E106">
            <v>68</v>
          </cell>
          <cell r="F106">
            <v>97.263742079441599</v>
          </cell>
          <cell r="G106">
            <v>85.141922200528498</v>
          </cell>
          <cell r="H106">
            <v>66.021901176992301</v>
          </cell>
          <cell r="I106">
            <v>108.048498677597</v>
          </cell>
          <cell r="J106">
            <v>19.1200210235362</v>
          </cell>
          <cell r="K106">
            <v>22.906576477068</v>
          </cell>
        </row>
        <row r="107">
          <cell r="A107">
            <v>2012</v>
          </cell>
          <cell r="B107" t="str">
            <v>NA</v>
          </cell>
          <cell r="C107" t="str">
            <v>W06000001</v>
          </cell>
          <cell r="D107" t="str">
            <v>Isle of Anglesey</v>
          </cell>
          <cell r="E107">
            <v>86</v>
          </cell>
          <cell r="F107">
            <v>122.771203015032</v>
          </cell>
          <cell r="G107">
            <v>108.378229104214</v>
          </cell>
          <cell r="H107">
            <v>86.526408698871805</v>
          </cell>
          <cell r="I107">
            <v>134.03511929290801</v>
          </cell>
          <cell r="J107">
            <v>21.8518204053426</v>
          </cell>
          <cell r="K107">
            <v>25.656890188693399</v>
          </cell>
        </row>
        <row r="108">
          <cell r="A108">
            <v>2013</v>
          </cell>
          <cell r="B108" t="str">
            <v>NA</v>
          </cell>
          <cell r="C108" t="str">
            <v>W06000001</v>
          </cell>
          <cell r="D108" t="str">
            <v>Isle of Anglesey</v>
          </cell>
          <cell r="E108">
            <v>96</v>
          </cell>
          <cell r="F108">
            <v>136.964802899088</v>
          </cell>
          <cell r="G108">
            <v>121.17213254711599</v>
          </cell>
          <cell r="H108">
            <v>97.944159202356005</v>
          </cell>
          <cell r="I108">
            <v>148.209926778968</v>
          </cell>
          <cell r="J108">
            <v>23.227973344759999</v>
          </cell>
          <cell r="K108">
            <v>27.037794231852299</v>
          </cell>
        </row>
        <row r="109">
          <cell r="A109">
            <v>2014</v>
          </cell>
          <cell r="B109" t="str">
            <v>NA</v>
          </cell>
          <cell r="C109" t="str">
            <v>W06000001</v>
          </cell>
          <cell r="D109" t="str">
            <v>Isle of Anglesey</v>
          </cell>
          <cell r="E109">
            <v>80</v>
          </cell>
          <cell r="F109">
            <v>114.01046045974699</v>
          </cell>
          <cell r="G109">
            <v>98.9360178915164</v>
          </cell>
          <cell r="H109">
            <v>78.292989975421307</v>
          </cell>
          <cell r="I109">
            <v>123.318391057832</v>
          </cell>
          <cell r="J109">
            <v>20.6430279160951</v>
          </cell>
          <cell r="K109">
            <v>24.3823731663153</v>
          </cell>
        </row>
        <row r="110">
          <cell r="A110">
            <v>2003</v>
          </cell>
          <cell r="B110" t="str">
            <v>NC</v>
          </cell>
          <cell r="C110" t="str">
            <v>W06000002</v>
          </cell>
          <cell r="D110" t="str">
            <v>Gwynedd</v>
          </cell>
          <cell r="E110">
            <v>171</v>
          </cell>
          <cell r="F110">
            <v>144.88824117537399</v>
          </cell>
          <cell r="G110">
            <v>148.478516279747</v>
          </cell>
          <cell r="H110">
            <v>127.013781205886</v>
          </cell>
          <cell r="I110">
            <v>172.52544353995501</v>
          </cell>
          <cell r="J110">
            <v>21.464735073860901</v>
          </cell>
          <cell r="K110">
            <v>24.046927260208001</v>
          </cell>
        </row>
        <row r="111">
          <cell r="A111">
            <v>2004</v>
          </cell>
          <cell r="B111" t="str">
            <v>NC</v>
          </cell>
          <cell r="C111" t="str">
            <v>W06000002</v>
          </cell>
          <cell r="D111" t="str">
            <v>Gwynedd</v>
          </cell>
          <cell r="E111">
            <v>165</v>
          </cell>
          <cell r="F111">
            <v>138.981309119701</v>
          </cell>
          <cell r="G111">
            <v>142.503872638177</v>
          </cell>
          <cell r="H111">
            <v>121.535956741853</v>
          </cell>
          <cell r="I111">
            <v>166.04261305492599</v>
          </cell>
          <cell r="J111">
            <v>20.967915896324101</v>
          </cell>
          <cell r="K111">
            <v>23.538740416749601</v>
          </cell>
        </row>
        <row r="112">
          <cell r="A112">
            <v>2005</v>
          </cell>
          <cell r="B112" t="str">
            <v>NC</v>
          </cell>
          <cell r="C112" t="str">
            <v>W06000002</v>
          </cell>
          <cell r="D112" t="str">
            <v>Gwynedd</v>
          </cell>
          <cell r="E112">
            <v>159</v>
          </cell>
          <cell r="F112">
            <v>134.01775103041999</v>
          </cell>
          <cell r="G112">
            <v>137.56269647176501</v>
          </cell>
          <cell r="H112">
            <v>116.958674756279</v>
          </cell>
          <cell r="I112">
            <v>160.74326884722001</v>
          </cell>
          <cell r="J112">
            <v>20.604021715485601</v>
          </cell>
          <cell r="K112">
            <v>23.180572375455</v>
          </cell>
        </row>
        <row r="113">
          <cell r="A113">
            <v>2006</v>
          </cell>
          <cell r="B113" t="str">
            <v>NC</v>
          </cell>
          <cell r="C113" t="str">
            <v>W06000002</v>
          </cell>
          <cell r="D113" t="str">
            <v>Gwynedd</v>
          </cell>
          <cell r="E113">
            <v>158</v>
          </cell>
          <cell r="F113">
            <v>132.695053329974</v>
          </cell>
          <cell r="G113">
            <v>135.26359147703101</v>
          </cell>
          <cell r="H113">
            <v>114.92810265465199</v>
          </cell>
          <cell r="I113">
            <v>158.15061759789501</v>
          </cell>
          <cell r="J113">
            <v>20.3354888223787</v>
          </cell>
          <cell r="K113">
            <v>22.8870261208641</v>
          </cell>
        </row>
        <row r="114">
          <cell r="A114">
            <v>2007</v>
          </cell>
          <cell r="B114" t="str">
            <v>NC</v>
          </cell>
          <cell r="C114" t="str">
            <v>W06000002</v>
          </cell>
          <cell r="D114" t="str">
            <v>Gwynedd</v>
          </cell>
          <cell r="E114">
            <v>169</v>
          </cell>
          <cell r="F114">
            <v>141.543409437344</v>
          </cell>
          <cell r="G114">
            <v>144.01984601283101</v>
          </cell>
          <cell r="H114">
            <v>123.047606814855</v>
          </cell>
          <cell r="I114">
            <v>167.530868265593</v>
          </cell>
          <cell r="J114">
            <v>20.9722391979757</v>
          </cell>
          <cell r="K114">
            <v>23.511022252762199</v>
          </cell>
        </row>
        <row r="115">
          <cell r="A115">
            <v>2008</v>
          </cell>
          <cell r="B115" t="str">
            <v>NC</v>
          </cell>
          <cell r="C115" t="str">
            <v>W06000002</v>
          </cell>
          <cell r="D115" t="str">
            <v>Gwynedd</v>
          </cell>
          <cell r="E115">
            <v>168</v>
          </cell>
          <cell r="F115">
            <v>140.29696190269399</v>
          </cell>
          <cell r="G115">
            <v>142.12386633140301</v>
          </cell>
          <cell r="H115">
            <v>121.37125127997901</v>
          </cell>
          <cell r="I115">
            <v>165.39662303562301</v>
          </cell>
          <cell r="J115">
            <v>20.752615051423199</v>
          </cell>
          <cell r="K115">
            <v>23.272756704220502</v>
          </cell>
        </row>
        <row r="116">
          <cell r="A116">
            <v>2009</v>
          </cell>
          <cell r="B116" t="str">
            <v>NC</v>
          </cell>
          <cell r="C116" t="str">
            <v>W06000002</v>
          </cell>
          <cell r="D116" t="str">
            <v>Gwynedd</v>
          </cell>
          <cell r="E116">
            <v>150</v>
          </cell>
          <cell r="F116">
            <v>124.642690952603</v>
          </cell>
          <cell r="G116">
            <v>124.323579822277</v>
          </cell>
          <cell r="H116">
            <v>105.137860017715</v>
          </cell>
          <cell r="I116">
            <v>145.98424472874001</v>
          </cell>
          <cell r="J116">
            <v>19.185719804561501</v>
          </cell>
          <cell r="K116">
            <v>21.6606649064626</v>
          </cell>
        </row>
        <row r="117">
          <cell r="A117">
            <v>2010</v>
          </cell>
          <cell r="B117" t="str">
            <v>NC</v>
          </cell>
          <cell r="C117" t="str">
            <v>W06000002</v>
          </cell>
          <cell r="D117" t="str">
            <v>Gwynedd</v>
          </cell>
          <cell r="E117">
            <v>169</v>
          </cell>
          <cell r="F117">
            <v>139.490735008873</v>
          </cell>
          <cell r="G117">
            <v>138.82976813657899</v>
          </cell>
          <cell r="H117">
            <v>118.582294277955</v>
          </cell>
          <cell r="I117">
            <v>161.528288974464</v>
          </cell>
          <cell r="J117">
            <v>20.247473858624701</v>
          </cell>
          <cell r="K117">
            <v>22.698520837884299</v>
          </cell>
        </row>
        <row r="118">
          <cell r="A118">
            <v>2011</v>
          </cell>
          <cell r="B118" t="str">
            <v>NC</v>
          </cell>
          <cell r="C118" t="str">
            <v>W06000002</v>
          </cell>
          <cell r="D118" t="str">
            <v>Gwynedd</v>
          </cell>
          <cell r="E118">
            <v>128</v>
          </cell>
          <cell r="F118">
            <v>105.329855253738</v>
          </cell>
          <cell r="G118">
            <v>105.63588301290299</v>
          </cell>
          <cell r="H118">
            <v>88.037760773982498</v>
          </cell>
          <cell r="I118">
            <v>125.705349360176</v>
          </cell>
          <cell r="J118">
            <v>17.598122238920499</v>
          </cell>
          <cell r="K118">
            <v>20.069466347273401</v>
          </cell>
        </row>
        <row r="119">
          <cell r="A119">
            <v>2012</v>
          </cell>
          <cell r="B119" t="str">
            <v>NC</v>
          </cell>
          <cell r="C119" t="str">
            <v>W06000002</v>
          </cell>
          <cell r="D119" t="str">
            <v>Gwynedd</v>
          </cell>
          <cell r="E119">
            <v>137</v>
          </cell>
          <cell r="F119">
            <v>112.16452980956601</v>
          </cell>
          <cell r="G119">
            <v>112.21688656727</v>
          </cell>
          <cell r="H119">
            <v>94.095915500127106</v>
          </cell>
          <cell r="I119">
            <v>132.79157291103999</v>
          </cell>
          <cell r="J119">
            <v>18.120971067142399</v>
          </cell>
          <cell r="K119">
            <v>20.574686343770601</v>
          </cell>
        </row>
        <row r="120">
          <cell r="A120">
            <v>2013</v>
          </cell>
          <cell r="B120" t="str">
            <v>NC</v>
          </cell>
          <cell r="C120" t="str">
            <v>W06000002</v>
          </cell>
          <cell r="D120" t="str">
            <v>Gwynedd</v>
          </cell>
          <cell r="E120">
            <v>129</v>
          </cell>
          <cell r="F120">
            <v>105.814897753279</v>
          </cell>
          <cell r="G120">
            <v>102.191420250036</v>
          </cell>
          <cell r="H120">
            <v>85.218183444104895</v>
          </cell>
          <cell r="I120">
            <v>121.538310971434</v>
          </cell>
          <cell r="J120">
            <v>16.973236805930998</v>
          </cell>
          <cell r="K120">
            <v>19.346890721398101</v>
          </cell>
        </row>
        <row r="121">
          <cell r="A121">
            <v>2014</v>
          </cell>
          <cell r="B121" t="str">
            <v>NC</v>
          </cell>
          <cell r="C121" t="str">
            <v>W06000002</v>
          </cell>
          <cell r="D121" t="str">
            <v>Gwynedd</v>
          </cell>
          <cell r="E121">
            <v>120</v>
          </cell>
          <cell r="F121">
            <v>98.141045038561302</v>
          </cell>
          <cell r="G121">
            <v>93.257921002371305</v>
          </cell>
          <cell r="H121">
            <v>77.212438936022906</v>
          </cell>
          <cell r="I121">
            <v>111.63623758188</v>
          </cell>
          <cell r="J121">
            <v>16.045482066348502</v>
          </cell>
          <cell r="K121">
            <v>18.378316579508901</v>
          </cell>
        </row>
        <row r="122">
          <cell r="A122">
            <v>2003</v>
          </cell>
          <cell r="B122" t="str">
            <v>NE</v>
          </cell>
          <cell r="C122" t="str">
            <v>W06000003</v>
          </cell>
          <cell r="D122" t="str">
            <v>Conwy</v>
          </cell>
          <cell r="E122">
            <v>205</v>
          </cell>
          <cell r="F122">
            <v>184.272975693945</v>
          </cell>
          <cell r="G122">
            <v>172.86481714173399</v>
          </cell>
          <cell r="H122">
            <v>149.949359551264</v>
          </cell>
          <cell r="I122">
            <v>198.284182578128</v>
          </cell>
          <cell r="J122">
            <v>22.915457590470101</v>
          </cell>
          <cell r="K122">
            <v>25.419365436394099</v>
          </cell>
        </row>
        <row r="123">
          <cell r="A123">
            <v>2004</v>
          </cell>
          <cell r="B123" t="str">
            <v>NE</v>
          </cell>
          <cell r="C123" t="str">
            <v>W06000003</v>
          </cell>
          <cell r="D123" t="str">
            <v>Conwy</v>
          </cell>
          <cell r="E123">
            <v>173</v>
          </cell>
          <cell r="F123">
            <v>154.09006698019101</v>
          </cell>
          <cell r="G123">
            <v>144.223214711483</v>
          </cell>
          <cell r="H123">
            <v>123.476851561776</v>
          </cell>
          <cell r="I123">
            <v>167.44996688713701</v>
          </cell>
          <cell r="J123">
            <v>20.7463631497078</v>
          </cell>
          <cell r="K123">
            <v>23.2267521756538</v>
          </cell>
        </row>
        <row r="124">
          <cell r="A124">
            <v>2005</v>
          </cell>
          <cell r="B124" t="str">
            <v>NE</v>
          </cell>
          <cell r="C124" t="str">
            <v>W06000003</v>
          </cell>
          <cell r="D124" t="str">
            <v>Conwy</v>
          </cell>
          <cell r="E124">
            <v>192</v>
          </cell>
          <cell r="F124">
            <v>170.85802765764299</v>
          </cell>
          <cell r="G124">
            <v>159.61726421683801</v>
          </cell>
          <cell r="H124">
            <v>137.765201083477</v>
          </cell>
          <cell r="I124">
            <v>183.94132659367699</v>
          </cell>
          <cell r="J124">
            <v>21.852063133361099</v>
          </cell>
          <cell r="K124">
            <v>24.324062376838601</v>
          </cell>
        </row>
        <row r="125">
          <cell r="A125">
            <v>2006</v>
          </cell>
          <cell r="B125" t="str">
            <v>NE</v>
          </cell>
          <cell r="C125" t="str">
            <v>W06000003</v>
          </cell>
          <cell r="D125" t="str">
            <v>Conwy</v>
          </cell>
          <cell r="E125">
            <v>176</v>
          </cell>
          <cell r="F125">
            <v>155.746699231886</v>
          </cell>
          <cell r="G125">
            <v>145.47583825051899</v>
          </cell>
          <cell r="H125">
            <v>124.685072971574</v>
          </cell>
          <cell r="I125">
            <v>168.72969118480401</v>
          </cell>
          <cell r="J125">
            <v>20.790765278944701</v>
          </cell>
          <cell r="K125">
            <v>23.253852934285199</v>
          </cell>
        </row>
        <row r="126">
          <cell r="A126">
            <v>2007</v>
          </cell>
          <cell r="B126" t="str">
            <v>NE</v>
          </cell>
          <cell r="C126" t="str">
            <v>W06000003</v>
          </cell>
          <cell r="D126" t="str">
            <v>Conwy</v>
          </cell>
          <cell r="E126">
            <v>172</v>
          </cell>
          <cell r="F126">
            <v>151.17157974300801</v>
          </cell>
          <cell r="G126">
            <v>138.94413526605001</v>
          </cell>
          <cell r="H126">
            <v>118.88123103709</v>
          </cell>
          <cell r="I126">
            <v>161.41312029203999</v>
          </cell>
          <cell r="J126">
            <v>20.062904228960299</v>
          </cell>
          <cell r="K126">
            <v>22.468985025990001</v>
          </cell>
        </row>
        <row r="127">
          <cell r="A127">
            <v>2008</v>
          </cell>
          <cell r="B127" t="str">
            <v>NE</v>
          </cell>
          <cell r="C127" t="str">
            <v>W06000003</v>
          </cell>
          <cell r="D127" t="str">
            <v>Conwy</v>
          </cell>
          <cell r="E127">
            <v>168</v>
          </cell>
          <cell r="F127">
            <v>146.890383051648</v>
          </cell>
          <cell r="G127">
            <v>135.14733501449601</v>
          </cell>
          <cell r="H127">
            <v>115.385554157304</v>
          </cell>
          <cell r="I127">
            <v>157.30893328979499</v>
          </cell>
          <cell r="J127">
            <v>19.761780857192399</v>
          </cell>
          <cell r="K127">
            <v>22.1615982752988</v>
          </cell>
        </row>
        <row r="128">
          <cell r="A128">
            <v>2009</v>
          </cell>
          <cell r="B128" t="str">
            <v>NE</v>
          </cell>
          <cell r="C128" t="str">
            <v>W06000003</v>
          </cell>
          <cell r="D128" t="str">
            <v>Conwy</v>
          </cell>
          <cell r="E128">
            <v>158</v>
          </cell>
          <cell r="F128">
            <v>137.843190284672</v>
          </cell>
          <cell r="G128">
            <v>126.777129493334</v>
          </cell>
          <cell r="H128">
            <v>107.66229246036799</v>
          </cell>
          <cell r="I128">
            <v>148.29034603269301</v>
          </cell>
          <cell r="J128">
            <v>19.114837032965902</v>
          </cell>
          <cell r="K128">
            <v>21.513216539359199</v>
          </cell>
        </row>
        <row r="129">
          <cell r="A129">
            <v>2010</v>
          </cell>
          <cell r="B129" t="str">
            <v>NE</v>
          </cell>
          <cell r="C129" t="str">
            <v>W06000003</v>
          </cell>
          <cell r="D129" t="str">
            <v>Conwy</v>
          </cell>
          <cell r="E129">
            <v>148</v>
          </cell>
          <cell r="F129">
            <v>129.05251042011801</v>
          </cell>
          <cell r="G129">
            <v>118.796678169736</v>
          </cell>
          <cell r="H129">
            <v>100.272708932149</v>
          </cell>
          <cell r="I129">
            <v>139.72742069444001</v>
          </cell>
          <cell r="J129">
            <v>18.523969237586901</v>
          </cell>
          <cell r="K129">
            <v>20.930742524703401</v>
          </cell>
        </row>
        <row r="130">
          <cell r="A130">
            <v>2011</v>
          </cell>
          <cell r="B130" t="str">
            <v>NE</v>
          </cell>
          <cell r="C130" t="str">
            <v>W06000003</v>
          </cell>
          <cell r="D130" t="str">
            <v>Conwy</v>
          </cell>
          <cell r="E130">
            <v>153</v>
          </cell>
          <cell r="F130">
            <v>132.66739503667901</v>
          </cell>
          <cell r="G130">
            <v>119.561926126716</v>
          </cell>
          <cell r="H130">
            <v>101.20950673245</v>
          </cell>
          <cell r="I130">
            <v>140.25690031338601</v>
          </cell>
          <cell r="J130">
            <v>18.3524193942654</v>
          </cell>
          <cell r="K130">
            <v>20.694974186670201</v>
          </cell>
        </row>
        <row r="131">
          <cell r="A131">
            <v>2012</v>
          </cell>
          <cell r="B131" t="str">
            <v>NE</v>
          </cell>
          <cell r="C131" t="str">
            <v>W06000003</v>
          </cell>
          <cell r="D131" t="str">
            <v>Conwy</v>
          </cell>
          <cell r="E131">
            <v>152</v>
          </cell>
          <cell r="F131">
            <v>131.58464268709699</v>
          </cell>
          <cell r="G131">
            <v>116.27063536799</v>
          </cell>
          <cell r="H131">
            <v>98.374737336168806</v>
          </cell>
          <cell r="I131">
            <v>136.45882505458701</v>
          </cell>
          <cell r="J131">
            <v>17.895898031821101</v>
          </cell>
          <cell r="K131">
            <v>20.1881896865969</v>
          </cell>
        </row>
        <row r="132">
          <cell r="A132">
            <v>2013</v>
          </cell>
          <cell r="B132" t="str">
            <v>NE</v>
          </cell>
          <cell r="C132" t="str">
            <v>W06000003</v>
          </cell>
          <cell r="D132" t="str">
            <v>Conwy</v>
          </cell>
          <cell r="E132">
            <v>148</v>
          </cell>
          <cell r="F132">
            <v>127.767945784953</v>
          </cell>
          <cell r="G132">
            <v>112.838420353912</v>
          </cell>
          <cell r="H132">
            <v>95.231779867688402</v>
          </cell>
          <cell r="I132">
            <v>132.73264788233999</v>
          </cell>
          <cell r="J132">
            <v>17.606640486223299</v>
          </cell>
          <cell r="K132">
            <v>19.8942275284281</v>
          </cell>
        </row>
        <row r="133">
          <cell r="A133">
            <v>2014</v>
          </cell>
          <cell r="B133" t="str">
            <v>NE</v>
          </cell>
          <cell r="C133" t="str">
            <v>W06000003</v>
          </cell>
          <cell r="D133" t="str">
            <v>Conwy</v>
          </cell>
          <cell r="E133">
            <v>163</v>
          </cell>
          <cell r="F133">
            <v>140.170440375966</v>
          </cell>
          <cell r="G133">
            <v>124.269809173962</v>
          </cell>
          <cell r="H133">
            <v>105.737838513301</v>
          </cell>
          <cell r="I133">
            <v>145.08874245522199</v>
          </cell>
          <cell r="J133">
            <v>18.5319706606602</v>
          </cell>
          <cell r="K133">
            <v>20.818933281260801</v>
          </cell>
        </row>
        <row r="134">
          <cell r="A134">
            <v>2003</v>
          </cell>
          <cell r="B134" t="str">
            <v>NG</v>
          </cell>
          <cell r="C134" t="str">
            <v>W06000004</v>
          </cell>
          <cell r="D134" t="str">
            <v>Denbighshire</v>
          </cell>
          <cell r="E134">
            <v>160</v>
          </cell>
          <cell r="F134">
            <v>170.444861087438</v>
          </cell>
          <cell r="G134">
            <v>176.41943972946299</v>
          </cell>
          <cell r="H134">
            <v>150.09993298923899</v>
          </cell>
          <cell r="I134">
            <v>206.01924416552899</v>
          </cell>
          <cell r="J134">
            <v>26.319506740224501</v>
          </cell>
          <cell r="K134">
            <v>29.599804436065799</v>
          </cell>
        </row>
        <row r="135">
          <cell r="A135">
            <v>2004</v>
          </cell>
          <cell r="B135" t="str">
            <v>NG</v>
          </cell>
          <cell r="C135" t="str">
            <v>W06000004</v>
          </cell>
          <cell r="D135" t="str">
            <v>Denbighshire</v>
          </cell>
          <cell r="E135">
            <v>135</v>
          </cell>
          <cell r="F135">
            <v>143.60174449526599</v>
          </cell>
          <cell r="G135">
            <v>146.314614433976</v>
          </cell>
          <cell r="H135">
            <v>122.61833731817801</v>
          </cell>
          <cell r="I135">
            <v>173.24492449515199</v>
          </cell>
          <cell r="J135">
            <v>23.6962771157975</v>
          </cell>
          <cell r="K135">
            <v>26.930310061175899</v>
          </cell>
        </row>
        <row r="136">
          <cell r="A136">
            <v>2005</v>
          </cell>
          <cell r="B136" t="str">
            <v>NG</v>
          </cell>
          <cell r="C136" t="str">
            <v>W06000004</v>
          </cell>
          <cell r="D136" t="str">
            <v>Denbighshire</v>
          </cell>
          <cell r="E136">
            <v>159</v>
          </cell>
          <cell r="F136">
            <v>169.188533486561</v>
          </cell>
          <cell r="G136">
            <v>170.68224276223799</v>
          </cell>
          <cell r="H136">
            <v>145.07201434289101</v>
          </cell>
          <cell r="I136">
            <v>199.49505230128099</v>
          </cell>
          <cell r="J136">
            <v>25.610228419346701</v>
          </cell>
          <cell r="K136">
            <v>28.8128095390434</v>
          </cell>
        </row>
        <row r="137">
          <cell r="A137">
            <v>2006</v>
          </cell>
          <cell r="B137" t="str">
            <v>NG</v>
          </cell>
          <cell r="C137" t="str">
            <v>W06000004</v>
          </cell>
          <cell r="D137" t="str">
            <v>Denbighshire</v>
          </cell>
          <cell r="E137">
            <v>144</v>
          </cell>
          <cell r="F137">
            <v>153.21919921688001</v>
          </cell>
          <cell r="G137">
            <v>152.09725626388101</v>
          </cell>
          <cell r="H137">
            <v>128.20257260933101</v>
          </cell>
          <cell r="I137">
            <v>179.14231467740899</v>
          </cell>
          <cell r="J137">
            <v>23.894683654549901</v>
          </cell>
          <cell r="K137">
            <v>27.045058413528601</v>
          </cell>
        </row>
        <row r="138">
          <cell r="A138">
            <v>2007</v>
          </cell>
          <cell r="B138" t="str">
            <v>NG</v>
          </cell>
          <cell r="C138" t="str">
            <v>W06000004</v>
          </cell>
          <cell r="D138" t="str">
            <v>Denbighshire</v>
          </cell>
          <cell r="E138">
            <v>124</v>
          </cell>
          <cell r="F138">
            <v>131.17528826827501</v>
          </cell>
          <cell r="G138">
            <v>127.862746751111</v>
          </cell>
          <cell r="H138">
            <v>106.2619727121</v>
          </cell>
          <cell r="I138">
            <v>152.54914147188799</v>
          </cell>
          <cell r="J138">
            <v>21.600774039011799</v>
          </cell>
          <cell r="K138">
            <v>24.686394720776399</v>
          </cell>
        </row>
        <row r="139">
          <cell r="A139">
            <v>2008</v>
          </cell>
          <cell r="B139" t="str">
            <v>NG</v>
          </cell>
          <cell r="C139" t="str">
            <v>W06000004</v>
          </cell>
          <cell r="D139" t="str">
            <v>Denbighshire</v>
          </cell>
          <cell r="E139">
            <v>132</v>
          </cell>
          <cell r="F139">
            <v>139.33015970191801</v>
          </cell>
          <cell r="G139">
            <v>132.99884915007101</v>
          </cell>
          <cell r="H139">
            <v>111.183099463556</v>
          </cell>
          <cell r="I139">
            <v>157.82806579897601</v>
          </cell>
          <cell r="J139">
            <v>21.815749686515499</v>
          </cell>
          <cell r="K139">
            <v>24.829216648904399</v>
          </cell>
        </row>
        <row r="140">
          <cell r="A140">
            <v>2009</v>
          </cell>
          <cell r="B140" t="str">
            <v>NG</v>
          </cell>
          <cell r="C140" t="str">
            <v>W06000004</v>
          </cell>
          <cell r="D140" t="str">
            <v>Denbighshire</v>
          </cell>
          <cell r="E140">
            <v>154</v>
          </cell>
          <cell r="F140">
            <v>163.05959086866301</v>
          </cell>
          <cell r="G140">
            <v>157.157330545554</v>
          </cell>
          <cell r="H140">
            <v>133.205277772361</v>
          </cell>
          <cell r="I140">
            <v>184.15608158608001</v>
          </cell>
          <cell r="J140">
            <v>23.952052773192602</v>
          </cell>
          <cell r="K140">
            <v>26.998751040526098</v>
          </cell>
        </row>
        <row r="141">
          <cell r="A141">
            <v>2010</v>
          </cell>
          <cell r="B141" t="str">
            <v>NG</v>
          </cell>
          <cell r="C141" t="str">
            <v>W06000004</v>
          </cell>
          <cell r="D141" t="str">
            <v>Denbighshire</v>
          </cell>
          <cell r="E141">
            <v>124</v>
          </cell>
          <cell r="F141">
            <v>131.70192879598901</v>
          </cell>
          <cell r="G141">
            <v>123.632193606234</v>
          </cell>
          <cell r="H141">
            <v>102.71269134021399</v>
          </cell>
          <cell r="I141">
            <v>147.53999845473001</v>
          </cell>
          <cell r="J141">
            <v>20.91950226602</v>
          </cell>
          <cell r="K141">
            <v>23.907804848495701</v>
          </cell>
        </row>
        <row r="142">
          <cell r="A142">
            <v>2011</v>
          </cell>
          <cell r="B142" t="str">
            <v>NG</v>
          </cell>
          <cell r="C142" t="str">
            <v>W06000004</v>
          </cell>
          <cell r="D142" t="str">
            <v>Denbighshire</v>
          </cell>
          <cell r="E142">
            <v>124</v>
          </cell>
          <cell r="F142">
            <v>132.02866299683799</v>
          </cell>
          <cell r="G142">
            <v>123.465648528502</v>
          </cell>
          <cell r="H142">
            <v>102.573501110197</v>
          </cell>
          <cell r="I142">
            <v>147.34219095246499</v>
          </cell>
          <cell r="J142">
            <v>20.892147418304599</v>
          </cell>
          <cell r="K142">
            <v>23.876542423963599</v>
          </cell>
        </row>
        <row r="143">
          <cell r="A143">
            <v>2012</v>
          </cell>
          <cell r="B143" t="str">
            <v>NG</v>
          </cell>
          <cell r="C143" t="str">
            <v>W06000004</v>
          </cell>
          <cell r="D143" t="str">
            <v>Denbighshire</v>
          </cell>
          <cell r="E143">
            <v>129</v>
          </cell>
          <cell r="F143">
            <v>137.13775434269601</v>
          </cell>
          <cell r="G143">
            <v>127.14151217728001</v>
          </cell>
          <cell r="H143">
            <v>106.013490566915</v>
          </cell>
          <cell r="I143">
            <v>151.22422132278899</v>
          </cell>
          <cell r="J143">
            <v>21.1280216103656</v>
          </cell>
          <cell r="K143">
            <v>24.082709145508801</v>
          </cell>
        </row>
        <row r="144">
          <cell r="A144">
            <v>2013</v>
          </cell>
          <cell r="B144" t="str">
            <v>NG</v>
          </cell>
          <cell r="C144" t="str">
            <v>W06000004</v>
          </cell>
          <cell r="D144" t="str">
            <v>Denbighshire</v>
          </cell>
          <cell r="E144">
            <v>119</v>
          </cell>
          <cell r="F144">
            <v>125.912601841075</v>
          </cell>
          <cell r="G144">
            <v>114.44578150119899</v>
          </cell>
          <cell r="H144">
            <v>94.665212853677801</v>
          </cell>
          <cell r="I144">
            <v>137.11520517160301</v>
          </cell>
          <cell r="J144">
            <v>19.780568647521601</v>
          </cell>
          <cell r="K144">
            <v>22.6694236704034</v>
          </cell>
        </row>
        <row r="145">
          <cell r="A145">
            <v>2014</v>
          </cell>
          <cell r="B145" t="str">
            <v>NG</v>
          </cell>
          <cell r="C145" t="str">
            <v>W06000004</v>
          </cell>
          <cell r="D145" t="str">
            <v>Denbighshire</v>
          </cell>
          <cell r="E145">
            <v>119</v>
          </cell>
          <cell r="F145">
            <v>125.53934445253201</v>
          </cell>
          <cell r="G145">
            <v>111.93212286023901</v>
          </cell>
          <cell r="H145">
            <v>92.604342977150694</v>
          </cell>
          <cell r="I145">
            <v>134.08263018819301</v>
          </cell>
          <cell r="J145">
            <v>19.327779883088098</v>
          </cell>
          <cell r="K145">
            <v>22.150507327953999</v>
          </cell>
        </row>
        <row r="146">
          <cell r="A146">
            <v>2003</v>
          </cell>
          <cell r="B146" t="str">
            <v>NJ</v>
          </cell>
          <cell r="C146" t="str">
            <v>W06000005</v>
          </cell>
          <cell r="D146" t="str">
            <v>Flintshire</v>
          </cell>
          <cell r="E146">
            <v>234</v>
          </cell>
          <cell r="F146">
            <v>156.861693570011</v>
          </cell>
          <cell r="G146">
            <v>178.954140110483</v>
          </cell>
          <cell r="H146">
            <v>156.56995874882901</v>
          </cell>
          <cell r="I146">
            <v>203.619118192298</v>
          </cell>
          <cell r="J146">
            <v>22.384181361653599</v>
          </cell>
          <cell r="K146">
            <v>24.6649780818152</v>
          </cell>
        </row>
        <row r="147">
          <cell r="A147">
            <v>2004</v>
          </cell>
          <cell r="B147" t="str">
            <v>NJ</v>
          </cell>
          <cell r="C147" t="str">
            <v>W06000005</v>
          </cell>
          <cell r="D147" t="str">
            <v>Flintshire</v>
          </cell>
          <cell r="E147">
            <v>200</v>
          </cell>
          <cell r="F147">
            <v>133.61749320221</v>
          </cell>
          <cell r="G147">
            <v>150.36990301142399</v>
          </cell>
          <cell r="H147">
            <v>130.05553478116599</v>
          </cell>
          <cell r="I147">
            <v>172.93316172140399</v>
          </cell>
          <cell r="J147">
            <v>20.314368230258399</v>
          </cell>
          <cell r="K147">
            <v>22.563258709979799</v>
          </cell>
        </row>
        <row r="148">
          <cell r="A148">
            <v>2005</v>
          </cell>
          <cell r="B148" t="str">
            <v>NJ</v>
          </cell>
          <cell r="C148" t="str">
            <v>W06000005</v>
          </cell>
          <cell r="D148" t="str">
            <v>Flintshire</v>
          </cell>
          <cell r="E148">
            <v>221</v>
          </cell>
          <cell r="F148">
            <v>147.441457068517</v>
          </cell>
          <cell r="G148">
            <v>164.361335138718</v>
          </cell>
          <cell r="H148">
            <v>143.209075892752</v>
          </cell>
          <cell r="I148">
            <v>187.73484573807201</v>
          </cell>
          <cell r="J148">
            <v>21.152259245966299</v>
          </cell>
          <cell r="K148">
            <v>23.373510599353398</v>
          </cell>
        </row>
        <row r="149">
          <cell r="A149">
            <v>2006</v>
          </cell>
          <cell r="B149" t="str">
            <v>NJ</v>
          </cell>
          <cell r="C149" t="str">
            <v>W06000005</v>
          </cell>
          <cell r="D149" t="str">
            <v>Flintshire</v>
          </cell>
          <cell r="E149">
            <v>202</v>
          </cell>
          <cell r="F149">
            <v>134.55453788509601</v>
          </cell>
          <cell r="G149">
            <v>148.005993445581</v>
          </cell>
          <cell r="H149">
            <v>128.119223374737</v>
          </cell>
          <cell r="I149">
            <v>170.082752107342</v>
          </cell>
          <cell r="J149">
            <v>19.886770070844101</v>
          </cell>
          <cell r="K149">
            <v>22.076758661760699</v>
          </cell>
        </row>
        <row r="150">
          <cell r="A150">
            <v>2007</v>
          </cell>
          <cell r="B150" t="str">
            <v>NJ</v>
          </cell>
          <cell r="C150" t="str">
            <v>W06000005</v>
          </cell>
          <cell r="D150" t="str">
            <v>Flintshire</v>
          </cell>
          <cell r="E150">
            <v>189</v>
          </cell>
          <cell r="F150">
            <v>125.318268618714</v>
          </cell>
          <cell r="G150">
            <v>139.403095392783</v>
          </cell>
          <cell r="H150">
            <v>120.08655219038501</v>
          </cell>
          <cell r="I150">
            <v>160.923128443503</v>
          </cell>
          <cell r="J150">
            <v>19.3165432023983</v>
          </cell>
          <cell r="K150">
            <v>21.520033050720102</v>
          </cell>
        </row>
        <row r="151">
          <cell r="A151">
            <v>2008</v>
          </cell>
          <cell r="B151" t="str">
            <v>NJ</v>
          </cell>
          <cell r="C151" t="str">
            <v>W06000005</v>
          </cell>
          <cell r="D151" t="str">
            <v>Flintshire</v>
          </cell>
          <cell r="E151">
            <v>166</v>
          </cell>
          <cell r="F151">
            <v>109.570233859843</v>
          </cell>
          <cell r="G151">
            <v>116.000922273713</v>
          </cell>
          <cell r="H151">
            <v>98.909712163985802</v>
          </cell>
          <cell r="I151">
            <v>135.18091392146499</v>
          </cell>
          <cell r="J151">
            <v>17.091210109727601</v>
          </cell>
          <cell r="K151">
            <v>19.179991647751201</v>
          </cell>
        </row>
        <row r="152">
          <cell r="A152">
            <v>2009</v>
          </cell>
          <cell r="B152" t="str">
            <v>NJ</v>
          </cell>
          <cell r="C152" t="str">
            <v>W06000005</v>
          </cell>
          <cell r="D152" t="str">
            <v>Flintshire</v>
          </cell>
          <cell r="E152">
            <v>184</v>
          </cell>
          <cell r="F152">
            <v>121.064578741323</v>
          </cell>
          <cell r="G152">
            <v>124.51760080627901</v>
          </cell>
          <cell r="H152">
            <v>107.07708124029899</v>
          </cell>
          <cell r="I152">
            <v>143.97610400933999</v>
          </cell>
          <cell r="J152">
            <v>17.440519565980299</v>
          </cell>
          <cell r="K152">
            <v>19.458503203060399</v>
          </cell>
        </row>
        <row r="153">
          <cell r="A153">
            <v>2010</v>
          </cell>
          <cell r="B153" t="str">
            <v>NJ</v>
          </cell>
          <cell r="C153" t="str">
            <v>W06000005</v>
          </cell>
          <cell r="D153" t="str">
            <v>Flintshire</v>
          </cell>
          <cell r="E153">
            <v>171</v>
          </cell>
          <cell r="F153">
            <v>112.440820620726</v>
          </cell>
          <cell r="G153">
            <v>112.979716706255</v>
          </cell>
          <cell r="H153">
            <v>96.601044314131997</v>
          </cell>
          <cell r="I153">
            <v>131.328731603336</v>
          </cell>
          <cell r="J153">
            <v>16.378672392123299</v>
          </cell>
          <cell r="K153">
            <v>18.349014897080799</v>
          </cell>
        </row>
        <row r="154">
          <cell r="A154">
            <v>2011</v>
          </cell>
          <cell r="B154" t="str">
            <v>NJ</v>
          </cell>
          <cell r="C154" t="str">
            <v>W06000005</v>
          </cell>
          <cell r="D154" t="str">
            <v>Flintshire</v>
          </cell>
          <cell r="E154">
            <v>171</v>
          </cell>
          <cell r="F154">
            <v>112.009222747698</v>
          </cell>
          <cell r="G154">
            <v>111.498789302579</v>
          </cell>
          <cell r="H154">
            <v>95.324435978581903</v>
          </cell>
          <cell r="I154">
            <v>129.61890569463699</v>
          </cell>
          <cell r="J154">
            <v>16.1743533239969</v>
          </cell>
          <cell r="K154">
            <v>18.1201163920583</v>
          </cell>
        </row>
        <row r="155">
          <cell r="A155">
            <v>2012</v>
          </cell>
          <cell r="B155" t="str">
            <v>NJ</v>
          </cell>
          <cell r="C155" t="str">
            <v>W06000005</v>
          </cell>
          <cell r="D155" t="str">
            <v>Flintshire</v>
          </cell>
          <cell r="E155">
            <v>170</v>
          </cell>
          <cell r="F155">
            <v>111.298062759014</v>
          </cell>
          <cell r="G155">
            <v>109.475466168458</v>
          </cell>
          <cell r="H155">
            <v>93.554229341710098</v>
          </cell>
          <cell r="I155">
            <v>127.31800038890999</v>
          </cell>
          <cell r="J155">
            <v>15.9212368267483</v>
          </cell>
          <cell r="K155">
            <v>17.842534220451601</v>
          </cell>
        </row>
        <row r="156">
          <cell r="A156">
            <v>2013</v>
          </cell>
          <cell r="B156" t="str">
            <v>NJ</v>
          </cell>
          <cell r="C156" t="str">
            <v>W06000005</v>
          </cell>
          <cell r="D156" t="str">
            <v>Flintshire</v>
          </cell>
          <cell r="E156">
            <v>203</v>
          </cell>
          <cell r="F156">
            <v>132.471939441399</v>
          </cell>
          <cell r="G156">
            <v>129.980782381799</v>
          </cell>
          <cell r="H156">
            <v>112.617828483487</v>
          </cell>
          <cell r="I156">
            <v>149.25080452364799</v>
          </cell>
          <cell r="J156">
            <v>17.362953898312199</v>
          </cell>
          <cell r="K156">
            <v>19.270022141848798</v>
          </cell>
        </row>
        <row r="157">
          <cell r="A157">
            <v>2014</v>
          </cell>
          <cell r="B157" t="str">
            <v>NJ</v>
          </cell>
          <cell r="C157" t="str">
            <v>W06000005</v>
          </cell>
          <cell r="D157" t="str">
            <v>Flintshire</v>
          </cell>
          <cell r="E157">
            <v>168</v>
          </cell>
          <cell r="F157">
            <v>109.22992900054599</v>
          </cell>
          <cell r="G157">
            <v>104.225233922325</v>
          </cell>
          <cell r="H157">
            <v>88.980267929870806</v>
          </cell>
          <cell r="I157">
            <v>121.321507506515</v>
          </cell>
          <cell r="J157">
            <v>15.2449659924545</v>
          </cell>
          <cell r="K157">
            <v>17.096273584189898</v>
          </cell>
        </row>
        <row r="158">
          <cell r="A158">
            <v>2003</v>
          </cell>
          <cell r="B158" t="str">
            <v>NL</v>
          </cell>
          <cell r="C158" t="str">
            <v>W06000006</v>
          </cell>
          <cell r="D158" t="str">
            <v>Wrexham</v>
          </cell>
          <cell r="E158">
            <v>212</v>
          </cell>
          <cell r="F158">
            <v>164.450719084041</v>
          </cell>
          <cell r="G158">
            <v>189.00933413200801</v>
          </cell>
          <cell r="H158">
            <v>164.25861687174799</v>
          </cell>
          <cell r="I158">
            <v>216.416900447394</v>
          </cell>
          <cell r="J158">
            <v>24.7507172602593</v>
          </cell>
          <cell r="K158">
            <v>27.407566315386202</v>
          </cell>
        </row>
        <row r="159">
          <cell r="A159">
            <v>2004</v>
          </cell>
          <cell r="B159" t="str">
            <v>NL</v>
          </cell>
          <cell r="C159" t="str">
            <v>W06000006</v>
          </cell>
          <cell r="D159" t="str">
            <v>Wrexham</v>
          </cell>
          <cell r="E159">
            <v>187</v>
          </cell>
          <cell r="F159">
            <v>144.95562187512101</v>
          </cell>
          <cell r="G159">
            <v>166.93252472567701</v>
          </cell>
          <cell r="H159">
            <v>143.70072459782199</v>
          </cell>
          <cell r="I159">
            <v>192.82943232162299</v>
          </cell>
          <cell r="J159">
            <v>23.231800127855099</v>
          </cell>
          <cell r="K159">
            <v>25.896907595946299</v>
          </cell>
        </row>
        <row r="160">
          <cell r="A160">
            <v>2005</v>
          </cell>
          <cell r="B160" t="str">
            <v>NL</v>
          </cell>
          <cell r="C160" t="str">
            <v>W06000006</v>
          </cell>
          <cell r="D160" t="str">
            <v>Wrexham</v>
          </cell>
          <cell r="E160">
            <v>180</v>
          </cell>
          <cell r="F160">
            <v>139.266067822575</v>
          </cell>
          <cell r="G160">
            <v>157.00841516377599</v>
          </cell>
          <cell r="H160">
            <v>134.74350898029701</v>
          </cell>
          <cell r="I160">
            <v>181.87975117897599</v>
          </cell>
          <cell r="J160">
            <v>22.2649061834794</v>
          </cell>
          <cell r="K160">
            <v>24.871336015199699</v>
          </cell>
        </row>
        <row r="161">
          <cell r="A161">
            <v>2006</v>
          </cell>
          <cell r="B161" t="str">
            <v>NL</v>
          </cell>
          <cell r="C161" t="str">
            <v>W06000006</v>
          </cell>
          <cell r="D161" t="str">
            <v>Wrexham</v>
          </cell>
          <cell r="E161">
            <v>180</v>
          </cell>
          <cell r="F161">
            <v>138.131086400995</v>
          </cell>
          <cell r="G161">
            <v>157.29260094143501</v>
          </cell>
          <cell r="H161">
            <v>134.971514554397</v>
          </cell>
          <cell r="I161">
            <v>182.22669386693099</v>
          </cell>
          <cell r="J161">
            <v>22.3210863870382</v>
          </cell>
          <cell r="K161">
            <v>24.9340929254959</v>
          </cell>
        </row>
        <row r="162">
          <cell r="A162">
            <v>2007</v>
          </cell>
          <cell r="B162" t="str">
            <v>NL</v>
          </cell>
          <cell r="C162" t="str">
            <v>W06000006</v>
          </cell>
          <cell r="D162" t="str">
            <v>Wrexham</v>
          </cell>
          <cell r="E162">
            <v>197</v>
          </cell>
          <cell r="F162">
            <v>150.080372991627</v>
          </cell>
          <cell r="G162">
            <v>168.48470962081601</v>
          </cell>
          <cell r="H162">
            <v>145.56856524421701</v>
          </cell>
          <cell r="I162">
            <v>193.958156406347</v>
          </cell>
          <cell r="J162">
            <v>22.916144376599799</v>
          </cell>
          <cell r="K162">
            <v>25.4734467855309</v>
          </cell>
        </row>
        <row r="163">
          <cell r="A163">
            <v>2008</v>
          </cell>
          <cell r="B163" t="str">
            <v>NL</v>
          </cell>
          <cell r="C163" t="str">
            <v>W06000006</v>
          </cell>
          <cell r="D163" t="str">
            <v>Wrexham</v>
          </cell>
          <cell r="E163">
            <v>194</v>
          </cell>
          <cell r="F163">
            <v>146.55778078279999</v>
          </cell>
          <cell r="G163">
            <v>162.448258792373</v>
          </cell>
          <cell r="H163">
            <v>140.19667916540601</v>
          </cell>
          <cell r="I163">
            <v>187.20324732796499</v>
          </cell>
          <cell r="J163">
            <v>22.251579626966802</v>
          </cell>
          <cell r="K163">
            <v>24.754988535591501</v>
          </cell>
        </row>
        <row r="164">
          <cell r="A164">
            <v>2009</v>
          </cell>
          <cell r="B164" t="str">
            <v>NL</v>
          </cell>
          <cell r="C164" t="str">
            <v>W06000006</v>
          </cell>
          <cell r="D164" t="str">
            <v>Wrexham</v>
          </cell>
          <cell r="E164">
            <v>176</v>
          </cell>
          <cell r="F164">
            <v>132.03796091376299</v>
          </cell>
          <cell r="G164">
            <v>143.155172184527</v>
          </cell>
          <cell r="H164">
            <v>122.63143698589001</v>
          </cell>
          <cell r="I164">
            <v>166.11035991177599</v>
          </cell>
          <cell r="J164">
            <v>20.523735198637802</v>
          </cell>
          <cell r="K164">
            <v>22.9551877272485</v>
          </cell>
        </row>
        <row r="165">
          <cell r="A165">
            <v>2010</v>
          </cell>
          <cell r="B165" t="str">
            <v>NL</v>
          </cell>
          <cell r="C165" t="str">
            <v>W06000006</v>
          </cell>
          <cell r="D165" t="str">
            <v>Wrexham</v>
          </cell>
          <cell r="E165">
            <v>165</v>
          </cell>
          <cell r="F165">
            <v>123.12605869754999</v>
          </cell>
          <cell r="G165">
            <v>130.60671895629599</v>
          </cell>
          <cell r="H165">
            <v>111.29074927429799</v>
          </cell>
          <cell r="I165">
            <v>152.29097210241099</v>
          </cell>
          <cell r="J165">
            <v>19.315969681997402</v>
          </cell>
          <cell r="K165">
            <v>21.6842531461151</v>
          </cell>
        </row>
        <row r="166">
          <cell r="A166">
            <v>2011</v>
          </cell>
          <cell r="B166" t="str">
            <v>NL</v>
          </cell>
          <cell r="C166" t="str">
            <v>W06000006</v>
          </cell>
          <cell r="D166" t="str">
            <v>Wrexham</v>
          </cell>
          <cell r="E166">
            <v>148</v>
          </cell>
          <cell r="F166">
            <v>109.572814096394</v>
          </cell>
          <cell r="G166">
            <v>118.104508621202</v>
          </cell>
          <cell r="H166">
            <v>99.716108848279504</v>
          </cell>
          <cell r="I166">
            <v>138.88206747761501</v>
          </cell>
          <cell r="J166">
            <v>18.388399772922298</v>
          </cell>
          <cell r="K166">
            <v>20.7775588564133</v>
          </cell>
        </row>
        <row r="167">
          <cell r="A167">
            <v>2012</v>
          </cell>
          <cell r="B167" t="str">
            <v>NL</v>
          </cell>
          <cell r="C167" t="str">
            <v>W06000006</v>
          </cell>
          <cell r="D167" t="str">
            <v>Wrexham</v>
          </cell>
          <cell r="E167">
            <v>145</v>
          </cell>
          <cell r="F167">
            <v>106.681185117607</v>
          </cell>
          <cell r="G167">
            <v>113.003552254133</v>
          </cell>
          <cell r="H167">
            <v>95.262175624542394</v>
          </cell>
          <cell r="I167">
            <v>133.07538725757601</v>
          </cell>
          <cell r="J167">
            <v>17.741376629590501</v>
          </cell>
          <cell r="K167">
            <v>20.071835003442999</v>
          </cell>
        </row>
        <row r="168">
          <cell r="A168">
            <v>2013</v>
          </cell>
          <cell r="B168" t="str">
            <v>NL</v>
          </cell>
          <cell r="C168" t="str">
            <v>W06000006</v>
          </cell>
          <cell r="D168" t="str">
            <v>Wrexham</v>
          </cell>
          <cell r="E168">
            <v>146</v>
          </cell>
          <cell r="F168">
            <v>107.038907909882</v>
          </cell>
          <cell r="G168">
            <v>108.768148039656</v>
          </cell>
          <cell r="H168">
            <v>91.777165577319096</v>
          </cell>
          <cell r="I168">
            <v>127.982834779974</v>
          </cell>
          <cell r="J168">
            <v>16.990982462336699</v>
          </cell>
          <cell r="K168">
            <v>19.214686740318399</v>
          </cell>
        </row>
        <row r="169">
          <cell r="A169">
            <v>2014</v>
          </cell>
          <cell r="B169" t="str">
            <v>NL</v>
          </cell>
          <cell r="C169" t="str">
            <v>W06000006</v>
          </cell>
          <cell r="D169" t="str">
            <v>Wrexham</v>
          </cell>
          <cell r="E169">
            <v>164</v>
          </cell>
          <cell r="F169">
            <v>119.95845341369601</v>
          </cell>
          <cell r="G169">
            <v>123.09913943965</v>
          </cell>
          <cell r="H169">
            <v>104.922135720947</v>
          </cell>
          <cell r="I169">
            <v>143.51200610569001</v>
          </cell>
          <cell r="J169">
            <v>18.177003718702998</v>
          </cell>
          <cell r="K169">
            <v>20.412866666039999</v>
          </cell>
        </row>
        <row r="182">
          <cell r="A182">
            <v>2003</v>
          </cell>
          <cell r="B182" t="str">
            <v>NQ</v>
          </cell>
          <cell r="C182" t="str">
            <v>W06000008</v>
          </cell>
          <cell r="D182" t="str">
            <v>Ceredigion</v>
          </cell>
          <cell r="E182">
            <v>109</v>
          </cell>
          <cell r="F182">
            <v>144.216138976727</v>
          </cell>
          <cell r="G182">
            <v>152.115811800633</v>
          </cell>
          <cell r="H182">
            <v>124.836485197054</v>
          </cell>
          <cell r="I182">
            <v>183.57220538315201</v>
          </cell>
          <cell r="J182">
            <v>27.279326603579101</v>
          </cell>
          <cell r="K182">
            <v>31.4563935825188</v>
          </cell>
        </row>
        <row r="183">
          <cell r="A183">
            <v>2004</v>
          </cell>
          <cell r="B183" t="str">
            <v>NQ</v>
          </cell>
          <cell r="C183" t="str">
            <v>W06000008</v>
          </cell>
          <cell r="D183" t="str">
            <v>Ceredigion</v>
          </cell>
          <cell r="E183">
            <v>100</v>
          </cell>
          <cell r="F183">
            <v>131.96964698119399</v>
          </cell>
          <cell r="G183">
            <v>135.883905540797</v>
          </cell>
          <cell r="H183">
            <v>110.47307294177</v>
          </cell>
          <cell r="I183">
            <v>165.37135118590899</v>
          </cell>
          <cell r="J183">
            <v>25.4108325990263</v>
          </cell>
          <cell r="K183">
            <v>29.4874456451127</v>
          </cell>
        </row>
        <row r="184">
          <cell r="A184">
            <v>2005</v>
          </cell>
          <cell r="B184" t="str">
            <v>NQ</v>
          </cell>
          <cell r="C184" t="str">
            <v>W06000008</v>
          </cell>
          <cell r="D184" t="str">
            <v>Ceredigion</v>
          </cell>
          <cell r="E184">
            <v>97</v>
          </cell>
          <cell r="F184">
            <v>128.50235146055499</v>
          </cell>
          <cell r="G184">
            <v>132.69259571332901</v>
          </cell>
          <cell r="H184">
            <v>107.499255858007</v>
          </cell>
          <cell r="I184">
            <v>161.99494665010101</v>
          </cell>
          <cell r="J184">
            <v>25.1933398553217</v>
          </cell>
          <cell r="K184">
            <v>29.3023509367721</v>
          </cell>
        </row>
        <row r="185">
          <cell r="A185">
            <v>2006</v>
          </cell>
          <cell r="B185" t="str">
            <v>NQ</v>
          </cell>
          <cell r="C185" t="str">
            <v>W06000008</v>
          </cell>
          <cell r="D185" t="str">
            <v>Ceredigion</v>
          </cell>
          <cell r="E185">
            <v>80</v>
          </cell>
          <cell r="F185">
            <v>106.18247458256999</v>
          </cell>
          <cell r="G185">
            <v>107.14981763804499</v>
          </cell>
          <cell r="H185">
            <v>84.829026063588699</v>
          </cell>
          <cell r="I185">
            <v>133.51387003132899</v>
          </cell>
          <cell r="J185">
            <v>22.320791574456599</v>
          </cell>
          <cell r="K185">
            <v>26.3640523932836</v>
          </cell>
        </row>
        <row r="186">
          <cell r="A186">
            <v>2007</v>
          </cell>
          <cell r="B186" t="str">
            <v>NQ</v>
          </cell>
          <cell r="C186" t="str">
            <v>W06000008</v>
          </cell>
          <cell r="D186" t="str">
            <v>Ceredigion</v>
          </cell>
          <cell r="E186">
            <v>89</v>
          </cell>
          <cell r="F186">
            <v>118.153094549027</v>
          </cell>
          <cell r="G186">
            <v>114.747553480061</v>
          </cell>
          <cell r="H186">
            <v>92.010095232009803</v>
          </cell>
          <cell r="I186">
            <v>141.37103462028799</v>
          </cell>
          <cell r="J186">
            <v>22.737458248050999</v>
          </cell>
          <cell r="K186">
            <v>26.6234811402269</v>
          </cell>
        </row>
        <row r="187">
          <cell r="A187">
            <v>2008</v>
          </cell>
          <cell r="B187" t="str">
            <v>NQ</v>
          </cell>
          <cell r="C187" t="str">
            <v>W06000008</v>
          </cell>
          <cell r="D187" t="str">
            <v>Ceredigion</v>
          </cell>
          <cell r="E187">
            <v>75</v>
          </cell>
          <cell r="F187">
            <v>100.038681623561</v>
          </cell>
          <cell r="G187">
            <v>100.39228480327399</v>
          </cell>
          <cell r="H187">
            <v>78.782213013410797</v>
          </cell>
          <cell r="I187">
            <v>126.057685236936</v>
          </cell>
          <cell r="J187">
            <v>21.610071789863099</v>
          </cell>
          <cell r="K187">
            <v>25.665400433661699</v>
          </cell>
        </row>
        <row r="188">
          <cell r="A188">
            <v>2009</v>
          </cell>
          <cell r="B188" t="str">
            <v>NQ</v>
          </cell>
          <cell r="C188" t="str">
            <v>W06000008</v>
          </cell>
          <cell r="D188" t="str">
            <v>Ceredigion</v>
          </cell>
          <cell r="E188">
            <v>79</v>
          </cell>
          <cell r="F188">
            <v>105.83853594491001</v>
          </cell>
          <cell r="G188">
            <v>102.58159375122</v>
          </cell>
          <cell r="H188">
            <v>81.018401961430001</v>
          </cell>
          <cell r="I188">
            <v>128.07777786576401</v>
          </cell>
          <cell r="J188">
            <v>21.563191789790199</v>
          </cell>
          <cell r="K188">
            <v>25.496184114543901</v>
          </cell>
        </row>
        <row r="189">
          <cell r="A189">
            <v>2010</v>
          </cell>
          <cell r="B189" t="str">
            <v>NQ</v>
          </cell>
          <cell r="C189" t="str">
            <v>W06000008</v>
          </cell>
          <cell r="D189" t="str">
            <v>Ceredigion</v>
          </cell>
          <cell r="E189">
            <v>65</v>
          </cell>
          <cell r="F189">
            <v>86.416634537405102</v>
          </cell>
          <cell r="G189">
            <v>85.993536303271995</v>
          </cell>
          <cell r="H189">
            <v>66.215216239761602</v>
          </cell>
          <cell r="I189">
            <v>109.787459696669</v>
          </cell>
          <cell r="J189">
            <v>19.7783200635104</v>
          </cell>
          <cell r="K189">
            <v>23.793923393397002</v>
          </cell>
        </row>
        <row r="190">
          <cell r="A190">
            <v>2011</v>
          </cell>
          <cell r="B190" t="str">
            <v>NQ</v>
          </cell>
          <cell r="C190" t="str">
            <v>W06000008</v>
          </cell>
          <cell r="D190" t="str">
            <v>Ceredigion</v>
          </cell>
          <cell r="E190">
            <v>86</v>
          </cell>
          <cell r="F190">
            <v>114.22044545973699</v>
          </cell>
          <cell r="G190">
            <v>108.419816453615</v>
          </cell>
          <cell r="H190">
            <v>86.476629883421694</v>
          </cell>
          <cell r="I190">
            <v>134.18398244885799</v>
          </cell>
          <cell r="J190">
            <v>21.943186570193699</v>
          </cell>
          <cell r="K190">
            <v>25.764165995242401</v>
          </cell>
        </row>
        <row r="191">
          <cell r="A191">
            <v>2012</v>
          </cell>
          <cell r="B191" t="str">
            <v>NQ</v>
          </cell>
          <cell r="C191" t="str">
            <v>W06000008</v>
          </cell>
          <cell r="D191" t="str">
            <v>Ceredigion</v>
          </cell>
          <cell r="E191">
            <v>77</v>
          </cell>
          <cell r="F191">
            <v>101.25450385293099</v>
          </cell>
          <cell r="G191">
            <v>97.8796826686402</v>
          </cell>
          <cell r="H191">
            <v>77.078726104848101</v>
          </cell>
          <cell r="I191">
            <v>122.528234890454</v>
          </cell>
          <cell r="J191">
            <v>20.800956563792099</v>
          </cell>
          <cell r="K191">
            <v>24.648552221814199</v>
          </cell>
        </row>
        <row r="192">
          <cell r="A192">
            <v>2013</v>
          </cell>
          <cell r="B192" t="str">
            <v>NQ</v>
          </cell>
          <cell r="C192" t="str">
            <v>W06000008</v>
          </cell>
          <cell r="D192" t="str">
            <v>Ceredigion</v>
          </cell>
          <cell r="E192">
            <v>70</v>
          </cell>
          <cell r="F192">
            <v>92.148912642830794</v>
          </cell>
          <cell r="G192">
            <v>87.556783639837704</v>
          </cell>
          <cell r="H192">
            <v>68.024575469284102</v>
          </cell>
          <cell r="I192">
            <v>110.895944616104</v>
          </cell>
          <cell r="J192">
            <v>19.532208170553599</v>
          </cell>
          <cell r="K192">
            <v>23.339160976266101</v>
          </cell>
        </row>
        <row r="193">
          <cell r="A193">
            <v>2014</v>
          </cell>
          <cell r="B193" t="str">
            <v>NQ</v>
          </cell>
          <cell r="C193" t="str">
            <v>W06000008</v>
          </cell>
          <cell r="D193" t="str">
            <v>Ceredigion</v>
          </cell>
          <cell r="E193">
            <v>72</v>
          </cell>
          <cell r="F193">
            <v>95.459065296652298</v>
          </cell>
          <cell r="G193">
            <v>90.570220071502703</v>
          </cell>
          <cell r="H193">
            <v>70.610568493109298</v>
          </cell>
          <cell r="I193">
            <v>114.360353981073</v>
          </cell>
          <cell r="J193">
            <v>19.959651578393402</v>
          </cell>
          <cell r="K193">
            <v>23.790133909569899</v>
          </cell>
        </row>
        <row r="194">
          <cell r="A194">
            <v>2003</v>
          </cell>
          <cell r="B194" t="str">
            <v>NS</v>
          </cell>
          <cell r="C194" t="str">
            <v>W06000009</v>
          </cell>
          <cell r="D194" t="str">
            <v>Pembrokeshire</v>
          </cell>
          <cell r="E194">
            <v>194</v>
          </cell>
          <cell r="F194">
            <v>168.48029041138699</v>
          </cell>
          <cell r="G194">
            <v>164.99774417709801</v>
          </cell>
          <cell r="H194">
            <v>142.549878848124</v>
          </cell>
          <cell r="I194">
            <v>189.97110149298899</v>
          </cell>
          <cell r="J194">
            <v>22.447865328973499</v>
          </cell>
          <cell r="K194">
            <v>24.973357315891</v>
          </cell>
        </row>
        <row r="195">
          <cell r="A195">
            <v>2004</v>
          </cell>
          <cell r="B195" t="str">
            <v>NS</v>
          </cell>
          <cell r="C195" t="str">
            <v>W06000009</v>
          </cell>
          <cell r="D195" t="str">
            <v>Pembrokeshire</v>
          </cell>
          <cell r="E195">
            <v>189</v>
          </cell>
          <cell r="F195">
            <v>162.33208506544801</v>
          </cell>
          <cell r="G195">
            <v>158.164363714931</v>
          </cell>
          <cell r="H195">
            <v>136.357077303696</v>
          </cell>
          <cell r="I195">
            <v>182.45926572710999</v>
          </cell>
          <cell r="J195">
            <v>21.8072864112346</v>
          </cell>
          <cell r="K195">
            <v>24.294902012178799</v>
          </cell>
        </row>
        <row r="196">
          <cell r="A196">
            <v>2005</v>
          </cell>
          <cell r="B196" t="str">
            <v>NS</v>
          </cell>
          <cell r="C196" t="str">
            <v>W06000009</v>
          </cell>
          <cell r="D196" t="str">
            <v>Pembrokeshire</v>
          </cell>
          <cell r="E196">
            <v>206</v>
          </cell>
          <cell r="F196">
            <v>175.761919388417</v>
          </cell>
          <cell r="G196">
            <v>170.63036516628699</v>
          </cell>
          <cell r="H196">
            <v>148.03736007390799</v>
          </cell>
          <cell r="I196">
            <v>195.68569798962801</v>
          </cell>
          <cell r="J196">
            <v>22.593005092378501</v>
          </cell>
          <cell r="K196">
            <v>25.055332823340699</v>
          </cell>
        </row>
        <row r="197">
          <cell r="A197">
            <v>2006</v>
          </cell>
          <cell r="B197" t="str">
            <v>NS</v>
          </cell>
          <cell r="C197" t="str">
            <v>W06000009</v>
          </cell>
          <cell r="D197" t="str">
            <v>Pembrokeshire</v>
          </cell>
          <cell r="E197">
            <v>156</v>
          </cell>
          <cell r="F197">
            <v>131.89265966620999</v>
          </cell>
          <cell r="G197">
            <v>124.21267017498</v>
          </cell>
          <cell r="H197">
            <v>105.428316553841</v>
          </cell>
          <cell r="I197">
            <v>145.37000129873201</v>
          </cell>
          <cell r="J197">
            <v>18.784353621139498</v>
          </cell>
          <cell r="K197">
            <v>21.157331123752002</v>
          </cell>
        </row>
        <row r="198">
          <cell r="A198">
            <v>2007</v>
          </cell>
          <cell r="B198" t="str">
            <v>NS</v>
          </cell>
          <cell r="C198" t="str">
            <v>W06000009</v>
          </cell>
          <cell r="D198" t="str">
            <v>Pembrokeshire</v>
          </cell>
          <cell r="E198">
            <v>151</v>
          </cell>
          <cell r="F198">
            <v>126.211969241056</v>
          </cell>
          <cell r="G198">
            <v>118.85478427370499</v>
          </cell>
          <cell r="H198">
            <v>100.574402521206</v>
          </cell>
          <cell r="I198">
            <v>139.48497164209101</v>
          </cell>
          <cell r="J198">
            <v>18.280381752498901</v>
          </cell>
          <cell r="K198">
            <v>20.630187368385801</v>
          </cell>
        </row>
        <row r="199">
          <cell r="A199">
            <v>2008</v>
          </cell>
          <cell r="B199" t="str">
            <v>NS</v>
          </cell>
          <cell r="C199" t="str">
            <v>W06000009</v>
          </cell>
          <cell r="D199" t="str">
            <v>Pembrokeshire</v>
          </cell>
          <cell r="E199">
            <v>165</v>
          </cell>
          <cell r="F199">
            <v>136.21278914260199</v>
          </cell>
          <cell r="G199">
            <v>129.20071859583899</v>
          </cell>
          <cell r="H199">
            <v>110.136166541268</v>
          </cell>
          <cell r="I199">
            <v>150.602728418515</v>
          </cell>
          <cell r="J199">
            <v>19.064552054571799</v>
          </cell>
          <cell r="K199">
            <v>21.402009822676099</v>
          </cell>
        </row>
        <row r="200">
          <cell r="A200">
            <v>2009</v>
          </cell>
          <cell r="B200" t="str">
            <v>NS</v>
          </cell>
          <cell r="C200" t="str">
            <v>W06000009</v>
          </cell>
          <cell r="D200" t="str">
            <v>Pembrokeshire</v>
          </cell>
          <cell r="E200">
            <v>163</v>
          </cell>
          <cell r="F200">
            <v>134.08685208492699</v>
          </cell>
          <cell r="G200">
            <v>123.18564340568</v>
          </cell>
          <cell r="H200">
            <v>104.924804955353</v>
          </cell>
          <cell r="I200">
            <v>143.699985043629</v>
          </cell>
          <cell r="J200">
            <v>18.260838450326599</v>
          </cell>
          <cell r="K200">
            <v>20.514341637948998</v>
          </cell>
        </row>
        <row r="201">
          <cell r="A201">
            <v>2010</v>
          </cell>
          <cell r="B201" t="str">
            <v>NS</v>
          </cell>
          <cell r="C201" t="str">
            <v>W06000009</v>
          </cell>
          <cell r="D201" t="str">
            <v>Pembrokeshire</v>
          </cell>
          <cell r="E201">
            <v>148</v>
          </cell>
          <cell r="F201">
            <v>121.337334185974</v>
          </cell>
          <cell r="G201">
            <v>113.864940382486</v>
          </cell>
          <cell r="H201">
            <v>96.116636867264504</v>
          </cell>
          <cell r="I201">
            <v>133.91923686520701</v>
          </cell>
          <cell r="J201">
            <v>17.7483035152211</v>
          </cell>
          <cell r="K201">
            <v>20.054296482721501</v>
          </cell>
        </row>
        <row r="202">
          <cell r="A202">
            <v>2011</v>
          </cell>
          <cell r="B202" t="str">
            <v>NS</v>
          </cell>
          <cell r="C202" t="str">
            <v>W06000009</v>
          </cell>
          <cell r="D202" t="str">
            <v>Pembrokeshire</v>
          </cell>
          <cell r="E202">
            <v>163</v>
          </cell>
          <cell r="F202">
            <v>132.938595418104</v>
          </cell>
          <cell r="G202">
            <v>122.170984618571</v>
          </cell>
          <cell r="H202">
            <v>104.051629078492</v>
          </cell>
          <cell r="I202">
            <v>142.52638345854001</v>
          </cell>
          <cell r="J202">
            <v>18.119355540078899</v>
          </cell>
          <cell r="K202">
            <v>20.355398839969201</v>
          </cell>
        </row>
        <row r="203">
          <cell r="A203">
            <v>2012</v>
          </cell>
          <cell r="B203" t="str">
            <v>NS</v>
          </cell>
          <cell r="C203" t="str">
            <v>W06000009</v>
          </cell>
          <cell r="D203" t="str">
            <v>Pembrokeshire</v>
          </cell>
          <cell r="E203">
            <v>151</v>
          </cell>
          <cell r="F203">
            <v>122.72930466940301</v>
          </cell>
          <cell r="G203">
            <v>112.74996060877901</v>
          </cell>
          <cell r="H203">
            <v>95.344901986505405</v>
          </cell>
          <cell r="I203">
            <v>132.39230864049799</v>
          </cell>
          <cell r="J203">
            <v>17.405058622274101</v>
          </cell>
          <cell r="K203">
            <v>19.642348031718299</v>
          </cell>
        </row>
        <row r="204">
          <cell r="A204">
            <v>2013</v>
          </cell>
          <cell r="B204" t="str">
            <v>NS</v>
          </cell>
          <cell r="C204" t="str">
            <v>W06000009</v>
          </cell>
          <cell r="D204" t="str">
            <v>Pembrokeshire</v>
          </cell>
          <cell r="E204">
            <v>142</v>
          </cell>
          <cell r="F204">
            <v>115.20269996187</v>
          </cell>
          <cell r="G204">
            <v>104.703287474398</v>
          </cell>
          <cell r="H204">
            <v>88.025090062557894</v>
          </cell>
          <cell r="I204">
            <v>123.59691835735801</v>
          </cell>
          <cell r="J204">
            <v>16.6781974118406</v>
          </cell>
          <cell r="K204">
            <v>18.893630882958998</v>
          </cell>
        </row>
        <row r="205">
          <cell r="A205">
            <v>2014</v>
          </cell>
          <cell r="B205" t="str">
            <v>NS</v>
          </cell>
          <cell r="C205" t="str">
            <v>W06000009</v>
          </cell>
          <cell r="D205" t="str">
            <v>Pembrokeshire</v>
          </cell>
          <cell r="E205">
            <v>122</v>
          </cell>
          <cell r="F205">
            <v>98.652822926269195</v>
          </cell>
          <cell r="G205">
            <v>87.414303302575206</v>
          </cell>
          <cell r="H205">
            <v>72.465636193793799</v>
          </cell>
          <cell r="I205">
            <v>104.51710164882699</v>
          </cell>
          <cell r="J205">
            <v>14.9486671087814</v>
          </cell>
          <cell r="K205">
            <v>17.102798346251902</v>
          </cell>
        </row>
        <row r="206">
          <cell r="A206">
            <v>2003</v>
          </cell>
          <cell r="B206" t="str">
            <v>NU</v>
          </cell>
          <cell r="C206" t="str">
            <v>W06000010</v>
          </cell>
          <cell r="D206" t="str">
            <v>Carmarthenshire</v>
          </cell>
          <cell r="E206">
            <v>338</v>
          </cell>
          <cell r="F206">
            <v>191.90043887289701</v>
          </cell>
          <cell r="G206">
            <v>196.68403814787101</v>
          </cell>
          <cell r="H206">
            <v>176.23399640545199</v>
          </cell>
          <cell r="I206">
            <v>218.85211518</v>
          </cell>
          <cell r="J206">
            <v>20.450041742418399</v>
          </cell>
          <cell r="K206">
            <v>22.1680770321293</v>
          </cell>
        </row>
        <row r="207">
          <cell r="A207">
            <v>2004</v>
          </cell>
          <cell r="B207" t="str">
            <v>NU</v>
          </cell>
          <cell r="C207" t="str">
            <v>W06000010</v>
          </cell>
          <cell r="D207" t="str">
            <v>Carmarthenshire</v>
          </cell>
          <cell r="E207">
            <v>277</v>
          </cell>
          <cell r="F207">
            <v>156.06776834359701</v>
          </cell>
          <cell r="G207">
            <v>157.67012505573101</v>
          </cell>
          <cell r="H207">
            <v>139.60243688051801</v>
          </cell>
          <cell r="I207">
            <v>177.422461679604</v>
          </cell>
          <cell r="J207">
            <v>18.0676881752124</v>
          </cell>
          <cell r="K207">
            <v>19.7523366238735</v>
          </cell>
        </row>
        <row r="208">
          <cell r="A208">
            <v>2005</v>
          </cell>
          <cell r="B208" t="str">
            <v>NU</v>
          </cell>
          <cell r="C208" t="str">
            <v>W06000010</v>
          </cell>
          <cell r="D208" t="str">
            <v>Carmarthenshire</v>
          </cell>
          <cell r="E208">
            <v>283</v>
          </cell>
          <cell r="F208">
            <v>158.784485128683</v>
          </cell>
          <cell r="G208">
            <v>159.68358554948699</v>
          </cell>
          <cell r="H208">
            <v>141.56307132609001</v>
          </cell>
          <cell r="I208">
            <v>179.47477910161001</v>
          </cell>
          <cell r="J208">
            <v>18.120514223397301</v>
          </cell>
          <cell r="K208">
            <v>19.7911935521233</v>
          </cell>
        </row>
        <row r="209">
          <cell r="A209">
            <v>2006</v>
          </cell>
          <cell r="B209" t="str">
            <v>NU</v>
          </cell>
          <cell r="C209" t="str">
            <v>W06000010</v>
          </cell>
          <cell r="D209" t="str">
            <v>Carmarthenshire</v>
          </cell>
          <cell r="E209">
            <v>259</v>
          </cell>
          <cell r="F209">
            <v>144.286478295748</v>
          </cell>
          <cell r="G209">
            <v>144.36032176753</v>
          </cell>
          <cell r="H209">
            <v>127.256454274397</v>
          </cell>
          <cell r="I209">
            <v>163.116269099909</v>
          </cell>
          <cell r="J209">
            <v>17.103867493132501</v>
          </cell>
          <cell r="K209">
            <v>18.755947332379201</v>
          </cell>
        </row>
        <row r="210">
          <cell r="A210">
            <v>2007</v>
          </cell>
          <cell r="B210" t="str">
            <v>NU</v>
          </cell>
          <cell r="C210" t="str">
            <v>W06000010</v>
          </cell>
          <cell r="D210" t="str">
            <v>Carmarthenshire</v>
          </cell>
          <cell r="E210">
            <v>275</v>
          </cell>
          <cell r="F210">
            <v>151.67058252534301</v>
          </cell>
          <cell r="G210">
            <v>149.00033346893599</v>
          </cell>
          <cell r="H210">
            <v>131.848257209595</v>
          </cell>
          <cell r="I210">
            <v>167.75778120965899</v>
          </cell>
          <cell r="J210">
            <v>17.152076259340198</v>
          </cell>
          <cell r="K210">
            <v>18.757447740723599</v>
          </cell>
        </row>
        <row r="211">
          <cell r="A211">
            <v>2008</v>
          </cell>
          <cell r="B211" t="str">
            <v>NU</v>
          </cell>
          <cell r="C211" t="str">
            <v>W06000010</v>
          </cell>
          <cell r="D211" t="str">
            <v>Carmarthenshire</v>
          </cell>
          <cell r="E211">
            <v>263</v>
          </cell>
          <cell r="F211">
            <v>144.096166384501</v>
          </cell>
          <cell r="G211">
            <v>140.133489187604</v>
          </cell>
          <cell r="H211">
            <v>123.638437836403</v>
          </cell>
          <cell r="I211">
            <v>158.209029163851</v>
          </cell>
          <cell r="J211">
            <v>16.4950513512002</v>
          </cell>
          <cell r="K211">
            <v>18.0755399762472</v>
          </cell>
        </row>
        <row r="212">
          <cell r="A212">
            <v>2009</v>
          </cell>
          <cell r="B212" t="str">
            <v>NU</v>
          </cell>
          <cell r="C212" t="str">
            <v>W06000010</v>
          </cell>
          <cell r="D212" t="str">
            <v>Carmarthenshire</v>
          </cell>
          <cell r="E212">
            <v>266</v>
          </cell>
          <cell r="F212">
            <v>145.477615042167</v>
          </cell>
          <cell r="G212">
            <v>142.18499803856599</v>
          </cell>
          <cell r="H212">
            <v>125.541659383801</v>
          </cell>
          <cell r="I212">
            <v>160.413556524379</v>
          </cell>
          <cell r="J212">
            <v>16.643338654765699</v>
          </cell>
          <cell r="K212">
            <v>18.228558485812201</v>
          </cell>
        </row>
        <row r="213">
          <cell r="A213">
            <v>2010</v>
          </cell>
          <cell r="B213" t="str">
            <v>NU</v>
          </cell>
          <cell r="C213" t="str">
            <v>W06000010</v>
          </cell>
          <cell r="D213" t="str">
            <v>Carmarthenshire</v>
          </cell>
          <cell r="E213">
            <v>229</v>
          </cell>
          <cell r="F213">
            <v>125.133876855151</v>
          </cell>
          <cell r="G213">
            <v>120.366622674601</v>
          </cell>
          <cell r="H213">
            <v>105.20853930138701</v>
          </cell>
          <cell r="I213">
            <v>137.08690346312</v>
          </cell>
          <cell r="J213">
            <v>15.158083373214</v>
          </cell>
          <cell r="K213">
            <v>16.720280788518501</v>
          </cell>
        </row>
        <row r="214">
          <cell r="A214">
            <v>2011</v>
          </cell>
          <cell r="B214" t="str">
            <v>NU</v>
          </cell>
          <cell r="C214" t="str">
            <v>W06000010</v>
          </cell>
          <cell r="D214" t="str">
            <v>Carmarthenshire</v>
          </cell>
          <cell r="E214">
            <v>224</v>
          </cell>
          <cell r="F214">
            <v>121.764939307788</v>
          </cell>
          <cell r="G214">
            <v>115.61524860796099</v>
          </cell>
          <cell r="H214">
            <v>100.89887374771899</v>
          </cell>
          <cell r="I214">
            <v>131.86606670490201</v>
          </cell>
          <cell r="J214">
            <v>14.7163748602421</v>
          </cell>
          <cell r="K214">
            <v>16.250818096940701</v>
          </cell>
        </row>
        <row r="215">
          <cell r="A215">
            <v>2012</v>
          </cell>
          <cell r="B215" t="str">
            <v>NU</v>
          </cell>
          <cell r="C215" t="str">
            <v>W06000010</v>
          </cell>
          <cell r="D215" t="str">
            <v>Carmarthenshire</v>
          </cell>
          <cell r="E215">
            <v>204</v>
          </cell>
          <cell r="F215">
            <v>110.67888474747301</v>
          </cell>
          <cell r="G215">
            <v>105.49693361934899</v>
          </cell>
          <cell r="H215">
            <v>91.442337603946598</v>
          </cell>
          <cell r="I215">
            <v>121.091214156288</v>
          </cell>
          <cell r="J215">
            <v>14.0545960154027</v>
          </cell>
          <cell r="K215">
            <v>15.5942805369388</v>
          </cell>
        </row>
        <row r="216">
          <cell r="A216">
            <v>2013</v>
          </cell>
          <cell r="B216" t="str">
            <v>NU</v>
          </cell>
          <cell r="C216" t="str">
            <v>W06000010</v>
          </cell>
          <cell r="D216" t="str">
            <v>Carmarthenshire</v>
          </cell>
          <cell r="E216">
            <v>227</v>
          </cell>
          <cell r="F216">
            <v>122.914647419063</v>
          </cell>
          <cell r="G216">
            <v>114.390895327819</v>
          </cell>
          <cell r="H216">
            <v>99.923795405902396</v>
          </cell>
          <cell r="I216">
            <v>130.355894887429</v>
          </cell>
          <cell r="J216">
            <v>14.467099921916899</v>
          </cell>
          <cell r="K216">
            <v>15.9649995596096</v>
          </cell>
        </row>
        <row r="217">
          <cell r="A217">
            <v>2014</v>
          </cell>
          <cell r="B217" t="str">
            <v>NU</v>
          </cell>
          <cell r="C217" t="str">
            <v>W06000010</v>
          </cell>
          <cell r="D217" t="str">
            <v>Carmarthenshire</v>
          </cell>
          <cell r="E217">
            <v>207</v>
          </cell>
          <cell r="F217">
            <v>111.95361767028299</v>
          </cell>
          <cell r="G217">
            <v>102.054073104653</v>
          </cell>
          <cell r="H217">
            <v>88.530969206331903</v>
          </cell>
          <cell r="I217">
            <v>117.047239684696</v>
          </cell>
          <cell r="J217">
            <v>13.523103898320899</v>
          </cell>
          <cell r="K217">
            <v>14.9931665800434</v>
          </cell>
        </row>
        <row r="218">
          <cell r="A218">
            <v>2003</v>
          </cell>
          <cell r="B218" t="str">
            <v>NX</v>
          </cell>
          <cell r="C218" t="str">
            <v>W06000011</v>
          </cell>
          <cell r="D218" t="str">
            <v>Swansea</v>
          </cell>
          <cell r="E218">
            <v>352</v>
          </cell>
          <cell r="F218">
            <v>155.51137618732099</v>
          </cell>
          <cell r="G218">
            <v>170.71308682243401</v>
          </cell>
          <cell r="H218">
            <v>153.32635979512</v>
          </cell>
          <cell r="I218">
            <v>189.529857579088</v>
          </cell>
          <cell r="J218">
            <v>17.386727027314599</v>
          </cell>
          <cell r="K218">
            <v>18.816770756654101</v>
          </cell>
        </row>
        <row r="219">
          <cell r="A219">
            <v>2004</v>
          </cell>
          <cell r="B219" t="str">
            <v>NX</v>
          </cell>
          <cell r="C219" t="str">
            <v>W06000011</v>
          </cell>
          <cell r="D219" t="str">
            <v>Swansea</v>
          </cell>
          <cell r="E219">
            <v>386</v>
          </cell>
          <cell r="F219">
            <v>169.16766005189001</v>
          </cell>
          <cell r="G219">
            <v>186.079924984759</v>
          </cell>
          <cell r="H219">
            <v>167.95614107667799</v>
          </cell>
          <cell r="I219">
            <v>205.624380160139</v>
          </cell>
          <cell r="J219">
            <v>18.123783908081698</v>
          </cell>
          <cell r="K219">
            <v>19.544455175379699</v>
          </cell>
        </row>
        <row r="220">
          <cell r="A220">
            <v>2005</v>
          </cell>
          <cell r="B220" t="str">
            <v>NX</v>
          </cell>
          <cell r="C220" t="str">
            <v>W06000011</v>
          </cell>
          <cell r="D220" t="str">
            <v>Swansea</v>
          </cell>
          <cell r="E220">
            <v>337</v>
          </cell>
          <cell r="F220">
            <v>146.93891788425401</v>
          </cell>
          <cell r="G220">
            <v>162.15612196371299</v>
          </cell>
          <cell r="H220">
            <v>145.27664334990899</v>
          </cell>
          <cell r="I220">
            <v>180.45586545534999</v>
          </cell>
          <cell r="J220">
            <v>16.8794786138048</v>
          </cell>
          <cell r="K220">
            <v>18.299743491637098</v>
          </cell>
        </row>
        <row r="221">
          <cell r="A221">
            <v>2006</v>
          </cell>
          <cell r="B221" t="str">
            <v>NX</v>
          </cell>
          <cell r="C221" t="str">
            <v>W06000011</v>
          </cell>
          <cell r="D221" t="str">
            <v>Swansea</v>
          </cell>
          <cell r="E221">
            <v>347</v>
          </cell>
          <cell r="F221">
            <v>150.35118049507599</v>
          </cell>
          <cell r="G221">
            <v>165.717347526233</v>
          </cell>
          <cell r="H221">
            <v>148.70407869535799</v>
          </cell>
          <cell r="I221">
            <v>184.140436149832</v>
          </cell>
          <cell r="J221">
            <v>17.013268830874999</v>
          </cell>
          <cell r="K221">
            <v>18.423088623598801</v>
          </cell>
        </row>
        <row r="222">
          <cell r="A222">
            <v>2007</v>
          </cell>
          <cell r="B222" t="str">
            <v>NX</v>
          </cell>
          <cell r="C222" t="str">
            <v>W06000011</v>
          </cell>
          <cell r="D222" t="str">
            <v>Swansea</v>
          </cell>
          <cell r="E222">
            <v>294</v>
          </cell>
          <cell r="F222">
            <v>126.473371762884</v>
          </cell>
          <cell r="G222">
            <v>138.26955101286799</v>
          </cell>
          <cell r="H222">
            <v>122.874716625525</v>
          </cell>
          <cell r="I222">
            <v>155.055659192973</v>
          </cell>
          <cell r="J222">
            <v>15.3948343873437</v>
          </cell>
          <cell r="K222">
            <v>16.786108180104101</v>
          </cell>
        </row>
        <row r="223">
          <cell r="A223">
            <v>2008</v>
          </cell>
          <cell r="B223" t="str">
            <v>NX</v>
          </cell>
          <cell r="C223" t="str">
            <v>W06000011</v>
          </cell>
          <cell r="D223" t="str">
            <v>Swansea</v>
          </cell>
          <cell r="E223">
            <v>251</v>
          </cell>
          <cell r="F223">
            <v>107.2012778734</v>
          </cell>
          <cell r="G223">
            <v>117.81868007392799</v>
          </cell>
          <cell r="H223">
            <v>103.663668141907</v>
          </cell>
          <cell r="I223">
            <v>133.36369015442</v>
          </cell>
          <cell r="J223">
            <v>14.1550119320208</v>
          </cell>
          <cell r="K223">
            <v>15.545010080492499</v>
          </cell>
        </row>
        <row r="224">
          <cell r="A224">
            <v>2009</v>
          </cell>
          <cell r="B224" t="str">
            <v>NX</v>
          </cell>
          <cell r="C224" t="str">
            <v>W06000011</v>
          </cell>
          <cell r="D224" t="str">
            <v>Swansea</v>
          </cell>
          <cell r="E224">
            <v>300</v>
          </cell>
          <cell r="F224">
            <v>127.333924728673</v>
          </cell>
          <cell r="G224">
            <v>139.216099339462</v>
          </cell>
          <cell r="H224">
            <v>123.87006279330799</v>
          </cell>
          <cell r="I224">
            <v>155.934393515241</v>
          </cell>
          <cell r="J224">
            <v>15.3460365461543</v>
          </cell>
          <cell r="K224">
            <v>16.7182941757791</v>
          </cell>
        </row>
        <row r="225">
          <cell r="A225">
            <v>2010</v>
          </cell>
          <cell r="B225" t="str">
            <v>NX</v>
          </cell>
          <cell r="C225" t="str">
            <v>W06000011</v>
          </cell>
          <cell r="D225" t="str">
            <v>Swansea</v>
          </cell>
          <cell r="E225">
            <v>282</v>
          </cell>
          <cell r="F225">
            <v>118.831406888008</v>
          </cell>
          <cell r="G225">
            <v>129.26564195326901</v>
          </cell>
          <cell r="H225">
            <v>114.576304800212</v>
          </cell>
          <cell r="I225">
            <v>145.311827716849</v>
          </cell>
          <cell r="J225">
            <v>14.689337153056499</v>
          </cell>
          <cell r="K225">
            <v>16.0461857635805</v>
          </cell>
        </row>
        <row r="226">
          <cell r="A226">
            <v>2011</v>
          </cell>
          <cell r="B226" t="str">
            <v>NX</v>
          </cell>
          <cell r="C226" t="str">
            <v>W06000011</v>
          </cell>
          <cell r="D226" t="str">
            <v>Swansea</v>
          </cell>
          <cell r="E226">
            <v>314</v>
          </cell>
          <cell r="F226">
            <v>131.55083350440501</v>
          </cell>
          <cell r="G226">
            <v>142.86569759766601</v>
          </cell>
          <cell r="H226">
            <v>127.44650362453299</v>
          </cell>
          <cell r="I226">
            <v>159.63114847332801</v>
          </cell>
          <cell r="J226">
            <v>15.419193973133201</v>
          </cell>
          <cell r="K226">
            <v>16.7654508756623</v>
          </cell>
        </row>
        <row r="227">
          <cell r="A227">
            <v>2012</v>
          </cell>
          <cell r="B227" t="str">
            <v>NX</v>
          </cell>
          <cell r="C227" t="str">
            <v>W06000011</v>
          </cell>
          <cell r="D227" t="str">
            <v>Swansea</v>
          </cell>
          <cell r="E227">
            <v>310</v>
          </cell>
          <cell r="F227">
            <v>129.36448652731499</v>
          </cell>
          <cell r="G227">
            <v>139.584977479965</v>
          </cell>
          <cell r="H227">
            <v>124.430358438225</v>
          </cell>
          <cell r="I227">
            <v>156.07166331705201</v>
          </cell>
          <cell r="J227">
            <v>15.1546190417404</v>
          </cell>
          <cell r="K227">
            <v>16.486685837086799</v>
          </cell>
        </row>
        <row r="228">
          <cell r="A228">
            <v>2013</v>
          </cell>
          <cell r="B228" t="str">
            <v>NX</v>
          </cell>
          <cell r="C228" t="str">
            <v>W06000011</v>
          </cell>
          <cell r="D228" t="str">
            <v>Swansea</v>
          </cell>
          <cell r="E228">
            <v>273</v>
          </cell>
          <cell r="F228">
            <v>113.59286320589899</v>
          </cell>
          <cell r="G228">
            <v>121.47119805627599</v>
          </cell>
          <cell r="H228">
            <v>107.447087047423</v>
          </cell>
          <cell r="I228">
            <v>136.81295486320499</v>
          </cell>
          <cell r="J228">
            <v>14.024111008852699</v>
          </cell>
          <cell r="K228">
            <v>15.341756806929199</v>
          </cell>
        </row>
        <row r="229">
          <cell r="A229">
            <v>2014</v>
          </cell>
          <cell r="B229" t="str">
            <v>NX</v>
          </cell>
          <cell r="C229" t="str">
            <v>W06000011</v>
          </cell>
          <cell r="D229" t="str">
            <v>Swansea</v>
          </cell>
          <cell r="E229">
            <v>258</v>
          </cell>
          <cell r="F229">
            <v>106.922174747303</v>
          </cell>
          <cell r="G229">
            <v>113.218962110641</v>
          </cell>
          <cell r="H229">
            <v>99.779733041735398</v>
          </cell>
          <cell r="I229">
            <v>127.958943080571</v>
          </cell>
          <cell r="J229">
            <v>13.439229068905799</v>
          </cell>
          <cell r="K229">
            <v>14.739980969930199</v>
          </cell>
        </row>
        <row r="230">
          <cell r="A230">
            <v>2003</v>
          </cell>
          <cell r="B230" t="str">
            <v>NZ</v>
          </cell>
          <cell r="C230" t="str">
            <v>W06000012</v>
          </cell>
          <cell r="D230" t="str">
            <v>Neath Port Talbot</v>
          </cell>
          <cell r="E230">
            <v>240</v>
          </cell>
          <cell r="F230">
            <v>176.168769681355</v>
          </cell>
          <cell r="G230">
            <v>189.925297151536</v>
          </cell>
          <cell r="H230">
            <v>166.61264262115901</v>
          </cell>
          <cell r="I230">
            <v>215.581871638553</v>
          </cell>
          <cell r="J230">
            <v>23.312654530377401</v>
          </cell>
          <cell r="K230">
            <v>25.656574487017</v>
          </cell>
        </row>
        <row r="231">
          <cell r="A231">
            <v>2004</v>
          </cell>
          <cell r="B231" t="str">
            <v>NZ</v>
          </cell>
          <cell r="C231" t="str">
            <v>W06000012</v>
          </cell>
          <cell r="D231" t="str">
            <v>Neath Port Talbot</v>
          </cell>
          <cell r="E231">
            <v>238</v>
          </cell>
          <cell r="F231">
            <v>173.54022049816299</v>
          </cell>
          <cell r="G231">
            <v>187.205370613762</v>
          </cell>
          <cell r="H231">
            <v>164.11530455334699</v>
          </cell>
          <cell r="I231">
            <v>212.62723501654699</v>
          </cell>
          <cell r="J231">
            <v>23.090066060414401</v>
          </cell>
          <cell r="K231">
            <v>25.421864402785801</v>
          </cell>
        </row>
        <row r="232">
          <cell r="A232">
            <v>2005</v>
          </cell>
          <cell r="B232" t="str">
            <v>NZ</v>
          </cell>
          <cell r="C232" t="str">
            <v>W06000012</v>
          </cell>
          <cell r="D232" t="str">
            <v>Neath Port Talbot</v>
          </cell>
          <cell r="E232">
            <v>198</v>
          </cell>
          <cell r="F232">
            <v>143.82218348224001</v>
          </cell>
          <cell r="G232">
            <v>155.716525253995</v>
          </cell>
          <cell r="H232">
            <v>134.71833123610699</v>
          </cell>
          <cell r="I232">
            <v>179.051715187832</v>
          </cell>
          <cell r="J232">
            <v>20.998194017887801</v>
          </cell>
          <cell r="K232">
            <v>23.3351899338371</v>
          </cell>
        </row>
        <row r="233">
          <cell r="A233">
            <v>2006</v>
          </cell>
          <cell r="B233" t="str">
            <v>NZ</v>
          </cell>
          <cell r="C233" t="str">
            <v>W06000012</v>
          </cell>
          <cell r="D233" t="str">
            <v>Neath Port Talbot</v>
          </cell>
          <cell r="E233">
            <v>212</v>
          </cell>
          <cell r="F233">
            <v>153.26446071875199</v>
          </cell>
          <cell r="G233">
            <v>163.43805172472801</v>
          </cell>
          <cell r="H233">
            <v>142.109566335285</v>
          </cell>
          <cell r="I233">
            <v>187.05602899670299</v>
          </cell>
          <cell r="J233">
            <v>21.3284853894429</v>
          </cell>
          <cell r="K233">
            <v>23.6179772719757</v>
          </cell>
        </row>
        <row r="234">
          <cell r="A234">
            <v>2007</v>
          </cell>
          <cell r="B234" t="str">
            <v>NZ</v>
          </cell>
          <cell r="C234" t="str">
            <v>W06000012</v>
          </cell>
          <cell r="D234" t="str">
            <v>Neath Port Talbot</v>
          </cell>
          <cell r="E234">
            <v>208</v>
          </cell>
          <cell r="F234">
            <v>149.686593694452</v>
          </cell>
          <cell r="G234">
            <v>158.81452155346199</v>
          </cell>
          <cell r="H234">
            <v>137.884499891046</v>
          </cell>
          <cell r="I234">
            <v>182.014001827584</v>
          </cell>
          <cell r="J234">
            <v>20.930021662416699</v>
          </cell>
          <cell r="K234">
            <v>23.199480274121701</v>
          </cell>
        </row>
        <row r="235">
          <cell r="A235">
            <v>2008</v>
          </cell>
          <cell r="B235" t="str">
            <v>NZ</v>
          </cell>
          <cell r="C235" t="str">
            <v>W06000012</v>
          </cell>
          <cell r="D235" t="str">
            <v>Neath Port Talbot</v>
          </cell>
          <cell r="E235">
            <v>194</v>
          </cell>
          <cell r="F235">
            <v>139.087044113535</v>
          </cell>
          <cell r="G235">
            <v>145.57909646417599</v>
          </cell>
          <cell r="H235">
            <v>125.752193107496</v>
          </cell>
          <cell r="I235">
            <v>167.63662107676899</v>
          </cell>
          <cell r="J235">
            <v>19.8269033566799</v>
          </cell>
          <cell r="K235">
            <v>22.057524612592999</v>
          </cell>
        </row>
        <row r="236">
          <cell r="A236">
            <v>2009</v>
          </cell>
          <cell r="B236" t="str">
            <v>NZ</v>
          </cell>
          <cell r="C236" t="str">
            <v>W06000012</v>
          </cell>
          <cell r="D236" t="str">
            <v>Neath Port Talbot</v>
          </cell>
          <cell r="E236">
            <v>224</v>
          </cell>
          <cell r="F236">
            <v>160.530898614704</v>
          </cell>
          <cell r="G236">
            <v>166.19756179388901</v>
          </cell>
          <cell r="H236">
            <v>145.07591715162701</v>
          </cell>
          <cell r="I236">
            <v>189.52151271586001</v>
          </cell>
          <cell r="J236">
            <v>21.1216446422616</v>
          </cell>
          <cell r="K236">
            <v>23.3239509219712</v>
          </cell>
        </row>
        <row r="237">
          <cell r="A237">
            <v>2010</v>
          </cell>
          <cell r="B237" t="str">
            <v>NZ</v>
          </cell>
          <cell r="C237" t="str">
            <v>W06000012</v>
          </cell>
          <cell r="D237" t="str">
            <v>Neath Port Talbot</v>
          </cell>
          <cell r="E237">
            <v>192</v>
          </cell>
          <cell r="F237">
            <v>137.49838869075799</v>
          </cell>
          <cell r="G237">
            <v>138.699587082699</v>
          </cell>
          <cell r="H237">
            <v>119.705916395423</v>
          </cell>
          <cell r="I237">
            <v>159.841903382211</v>
          </cell>
          <cell r="J237">
            <v>18.9936706872755</v>
          </cell>
          <cell r="K237">
            <v>21.142316299511801</v>
          </cell>
        </row>
        <row r="238">
          <cell r="A238">
            <v>2011</v>
          </cell>
          <cell r="B238" t="str">
            <v>NZ</v>
          </cell>
          <cell r="C238" t="str">
            <v>W06000012</v>
          </cell>
          <cell r="D238" t="str">
            <v>Neath Port Talbot</v>
          </cell>
          <cell r="E238">
            <v>207</v>
          </cell>
          <cell r="F238">
            <v>147.983986273949</v>
          </cell>
          <cell r="G238">
            <v>150.00987877471701</v>
          </cell>
          <cell r="H238">
            <v>130.199734604475</v>
          </cell>
          <cell r="I238">
            <v>171.973533994137</v>
          </cell>
          <cell r="J238">
            <v>19.810144170242001</v>
          </cell>
          <cell r="K238">
            <v>21.963655219419898</v>
          </cell>
        </row>
        <row r="239">
          <cell r="A239">
            <v>2012</v>
          </cell>
          <cell r="B239" t="str">
            <v>NZ</v>
          </cell>
          <cell r="C239" t="str">
            <v>W06000012</v>
          </cell>
          <cell r="D239" t="str">
            <v>Neath Port Talbot</v>
          </cell>
          <cell r="E239">
            <v>195</v>
          </cell>
          <cell r="F239">
            <v>139.178348131441</v>
          </cell>
          <cell r="G239">
            <v>138.436931554821</v>
          </cell>
          <cell r="H239">
            <v>119.616952177786</v>
          </cell>
          <cell r="I239">
            <v>159.368488723664</v>
          </cell>
          <cell r="J239">
            <v>18.819979377034802</v>
          </cell>
          <cell r="K239">
            <v>20.931557168842701</v>
          </cell>
        </row>
        <row r="240">
          <cell r="A240">
            <v>2013</v>
          </cell>
          <cell r="B240" t="str">
            <v>NZ</v>
          </cell>
          <cell r="C240" t="str">
            <v>W06000012</v>
          </cell>
          <cell r="D240" t="str">
            <v>Neath Port Talbot</v>
          </cell>
          <cell r="E240">
            <v>206</v>
          </cell>
          <cell r="F240">
            <v>147.25013938726801</v>
          </cell>
          <cell r="G240">
            <v>145.942540406186</v>
          </cell>
          <cell r="H240">
            <v>126.624651228125</v>
          </cell>
          <cell r="I240">
            <v>167.36581459311699</v>
          </cell>
          <cell r="J240">
            <v>19.3178891780613</v>
          </cell>
          <cell r="K240">
            <v>21.4232741869303</v>
          </cell>
        </row>
        <row r="241">
          <cell r="A241">
            <v>2014</v>
          </cell>
          <cell r="B241" t="str">
            <v>NZ</v>
          </cell>
          <cell r="C241" t="str">
            <v>W06000012</v>
          </cell>
          <cell r="D241" t="str">
            <v>Neath Port Talbot</v>
          </cell>
          <cell r="E241">
            <v>181</v>
          </cell>
          <cell r="F241">
            <v>128.83479251192301</v>
          </cell>
          <cell r="G241">
            <v>125.470941932934</v>
          </cell>
          <cell r="H241">
            <v>107.807717413598</v>
          </cell>
          <cell r="I241">
            <v>145.195829245412</v>
          </cell>
          <cell r="J241">
            <v>17.6632245193362</v>
          </cell>
          <cell r="K241">
            <v>19.7248873124779</v>
          </cell>
        </row>
        <row r="242">
          <cell r="A242">
            <v>2003</v>
          </cell>
          <cell r="B242" t="str">
            <v>PB</v>
          </cell>
          <cell r="C242" t="str">
            <v>W06000013</v>
          </cell>
          <cell r="D242" t="str">
            <v>Bridgend</v>
          </cell>
          <cell r="E242">
            <v>244</v>
          </cell>
          <cell r="F242">
            <v>186.21405458208699</v>
          </cell>
          <cell r="G242">
            <v>207.39473735933501</v>
          </cell>
          <cell r="H242">
            <v>182.091077734403</v>
          </cell>
          <cell r="I242">
            <v>235.22044571629499</v>
          </cell>
          <cell r="J242">
            <v>25.303659624931701</v>
          </cell>
          <cell r="K242">
            <v>27.825708356959598</v>
          </cell>
        </row>
        <row r="243">
          <cell r="A243">
            <v>2004</v>
          </cell>
          <cell r="B243" t="str">
            <v>PB</v>
          </cell>
          <cell r="C243" t="str">
            <v>W06000013</v>
          </cell>
          <cell r="D243" t="str">
            <v>Bridgend</v>
          </cell>
          <cell r="E243">
            <v>223</v>
          </cell>
          <cell r="F243">
            <v>169.007252912154</v>
          </cell>
          <cell r="G243">
            <v>187.28317236533599</v>
          </cell>
          <cell r="H243">
            <v>163.41217793877399</v>
          </cell>
          <cell r="I243">
            <v>213.64902615810499</v>
          </cell>
          <cell r="J243">
            <v>23.870994426562198</v>
          </cell>
          <cell r="K243">
            <v>26.365853792768501</v>
          </cell>
        </row>
        <row r="244">
          <cell r="A244">
            <v>2005</v>
          </cell>
          <cell r="B244" t="str">
            <v>PB</v>
          </cell>
          <cell r="C244" t="str">
            <v>W06000013</v>
          </cell>
          <cell r="D244" t="str">
            <v>Bridgend</v>
          </cell>
          <cell r="E244">
            <v>198</v>
          </cell>
          <cell r="F244">
            <v>148.99204623268301</v>
          </cell>
          <cell r="G244">
            <v>164.37844493573999</v>
          </cell>
          <cell r="H244">
            <v>142.199965269123</v>
          </cell>
          <cell r="I244">
            <v>189.02528051709501</v>
          </cell>
          <cell r="J244">
            <v>22.178479666617299</v>
          </cell>
          <cell r="K244">
            <v>24.646835581354299</v>
          </cell>
        </row>
        <row r="245">
          <cell r="A245">
            <v>2006</v>
          </cell>
          <cell r="B245" t="str">
            <v>PB</v>
          </cell>
          <cell r="C245" t="str">
            <v>W06000013</v>
          </cell>
          <cell r="D245" t="str">
            <v>Bridgend</v>
          </cell>
          <cell r="E245">
            <v>195</v>
          </cell>
          <cell r="F245">
            <v>145.34450374168901</v>
          </cell>
          <cell r="G245">
            <v>158.68295801966701</v>
          </cell>
          <cell r="H245">
            <v>137.111098912534</v>
          </cell>
          <cell r="I245">
            <v>182.675152330472</v>
          </cell>
          <cell r="J245">
            <v>21.571859107132699</v>
          </cell>
          <cell r="K245">
            <v>23.9921943108052</v>
          </cell>
        </row>
        <row r="246">
          <cell r="A246">
            <v>2007</v>
          </cell>
          <cell r="B246" t="str">
            <v>PB</v>
          </cell>
          <cell r="C246" t="str">
            <v>W06000013</v>
          </cell>
          <cell r="D246" t="str">
            <v>Bridgend</v>
          </cell>
          <cell r="E246">
            <v>192</v>
          </cell>
          <cell r="F246">
            <v>141.229431625095</v>
          </cell>
          <cell r="G246">
            <v>151.844976674241</v>
          </cell>
          <cell r="H246">
            <v>131.04418808226799</v>
          </cell>
          <cell r="I246">
            <v>174.99883981799701</v>
          </cell>
          <cell r="J246">
            <v>20.800788591972601</v>
          </cell>
          <cell r="K246">
            <v>23.153863143756801</v>
          </cell>
        </row>
        <row r="247">
          <cell r="A247">
            <v>2008</v>
          </cell>
          <cell r="B247" t="str">
            <v>PB</v>
          </cell>
          <cell r="C247" t="str">
            <v>W06000013</v>
          </cell>
          <cell r="D247" t="str">
            <v>Bridgend</v>
          </cell>
          <cell r="E247">
            <v>179</v>
          </cell>
          <cell r="F247">
            <v>130.490249681064</v>
          </cell>
          <cell r="G247">
            <v>138.72680712242101</v>
          </cell>
          <cell r="H247">
            <v>119.075113248698</v>
          </cell>
          <cell r="I247">
            <v>160.68583257891501</v>
          </cell>
          <cell r="J247">
            <v>19.6516938737226</v>
          </cell>
          <cell r="K247">
            <v>21.959025456493901</v>
          </cell>
        </row>
        <row r="248">
          <cell r="A248">
            <v>2009</v>
          </cell>
          <cell r="B248" t="str">
            <v>PB</v>
          </cell>
          <cell r="C248" t="str">
            <v>W06000013</v>
          </cell>
          <cell r="D248" t="str">
            <v>Bridgend</v>
          </cell>
          <cell r="E248">
            <v>152</v>
          </cell>
          <cell r="F248">
            <v>110.318399221965</v>
          </cell>
          <cell r="G248">
            <v>116.103407725892</v>
          </cell>
          <cell r="H248">
            <v>98.309691163080402</v>
          </cell>
          <cell r="I248">
            <v>136.17632748442301</v>
          </cell>
          <cell r="J248">
            <v>17.793716562811898</v>
          </cell>
          <cell r="K248">
            <v>20.0729197585304</v>
          </cell>
        </row>
        <row r="249">
          <cell r="A249">
            <v>2010</v>
          </cell>
          <cell r="B249" t="str">
            <v>PB</v>
          </cell>
          <cell r="C249" t="str">
            <v>W06000013</v>
          </cell>
          <cell r="D249" t="str">
            <v>Bridgend</v>
          </cell>
          <cell r="E249">
            <v>165</v>
          </cell>
          <cell r="F249">
            <v>119.158524167515</v>
          </cell>
          <cell r="G249">
            <v>124.060666554866</v>
          </cell>
          <cell r="H249">
            <v>105.79785208892299</v>
          </cell>
          <cell r="I249">
            <v>144.562639717991</v>
          </cell>
          <cell r="J249">
            <v>18.262814465943102</v>
          </cell>
          <cell r="K249">
            <v>20.501973163124699</v>
          </cell>
        </row>
        <row r="250">
          <cell r="A250">
            <v>2011</v>
          </cell>
          <cell r="B250" t="str">
            <v>PB</v>
          </cell>
          <cell r="C250" t="str">
            <v>W06000013</v>
          </cell>
          <cell r="D250" t="str">
            <v>Bridgend</v>
          </cell>
          <cell r="E250">
            <v>177</v>
          </cell>
          <cell r="F250">
            <v>126.96363245104401</v>
          </cell>
          <cell r="G250">
            <v>130.46737865845299</v>
          </cell>
          <cell r="H250">
            <v>111.897789072246</v>
          </cell>
          <cell r="I250">
            <v>151.23030012785699</v>
          </cell>
          <cell r="J250">
            <v>18.569589586207499</v>
          </cell>
          <cell r="K250">
            <v>20.762921469403601</v>
          </cell>
        </row>
        <row r="251">
          <cell r="A251">
            <v>2012</v>
          </cell>
          <cell r="B251" t="str">
            <v>PB</v>
          </cell>
          <cell r="C251" t="str">
            <v>W06000013</v>
          </cell>
          <cell r="D251" t="str">
            <v>Bridgend</v>
          </cell>
          <cell r="E251">
            <v>178</v>
          </cell>
          <cell r="F251">
            <v>127.379418920853</v>
          </cell>
          <cell r="G251">
            <v>129.69393048497699</v>
          </cell>
          <cell r="H251">
            <v>111.290318050442</v>
          </cell>
          <cell r="I251">
            <v>150.264774714867</v>
          </cell>
          <cell r="J251">
            <v>18.403612434534399</v>
          </cell>
          <cell r="K251">
            <v>20.5708442298899</v>
          </cell>
        </row>
        <row r="252">
          <cell r="A252">
            <v>2013</v>
          </cell>
          <cell r="B252" t="str">
            <v>PB</v>
          </cell>
          <cell r="C252" t="str">
            <v>W06000013</v>
          </cell>
          <cell r="D252" t="str">
            <v>Bridgend</v>
          </cell>
          <cell r="E252">
            <v>171</v>
          </cell>
          <cell r="F252">
            <v>121.725512528474</v>
          </cell>
          <cell r="G252">
            <v>122.335693441275</v>
          </cell>
          <cell r="H252">
            <v>104.64483800564901</v>
          </cell>
          <cell r="I252">
            <v>142.15474605792701</v>
          </cell>
          <cell r="J252">
            <v>17.690855435625799</v>
          </cell>
          <cell r="K252">
            <v>19.819052616652201</v>
          </cell>
        </row>
        <row r="253">
          <cell r="A253">
            <v>2014</v>
          </cell>
          <cell r="B253" t="str">
            <v>PB</v>
          </cell>
          <cell r="C253" t="str">
            <v>W06000013</v>
          </cell>
          <cell r="D253" t="str">
            <v>Bridgend</v>
          </cell>
          <cell r="E253">
            <v>178</v>
          </cell>
          <cell r="F253">
            <v>126.049825088164</v>
          </cell>
          <cell r="G253">
            <v>124.257683321393</v>
          </cell>
          <cell r="H253">
            <v>106.619956809683</v>
          </cell>
          <cell r="I253">
            <v>143.972449970192</v>
          </cell>
          <cell r="J253">
            <v>17.637726511709801</v>
          </cell>
          <cell r="K253">
            <v>19.714766648798999</v>
          </cell>
        </row>
        <row r="254">
          <cell r="A254">
            <v>2003</v>
          </cell>
          <cell r="B254" t="str">
            <v>PD</v>
          </cell>
          <cell r="C254" t="str">
            <v>W06000014</v>
          </cell>
          <cell r="D254" t="str">
            <v>The Vale of Glamorgan</v>
          </cell>
          <cell r="E254">
            <v>201</v>
          </cell>
          <cell r="F254">
            <v>166.143164159365</v>
          </cell>
          <cell r="G254">
            <v>187.489867842536</v>
          </cell>
          <cell r="H254">
            <v>162.35054873457401</v>
          </cell>
          <cell r="I254">
            <v>215.404882817122</v>
          </cell>
          <cell r="J254">
            <v>25.139319107962301</v>
          </cell>
          <cell r="K254">
            <v>27.915014974585901</v>
          </cell>
        </row>
        <row r="255">
          <cell r="A255">
            <v>2004</v>
          </cell>
          <cell r="B255" t="str">
            <v>PD</v>
          </cell>
          <cell r="C255" t="str">
            <v>W06000014</v>
          </cell>
          <cell r="D255" t="str">
            <v>The Vale of Glamorgan</v>
          </cell>
          <cell r="E255">
            <v>162</v>
          </cell>
          <cell r="F255">
            <v>132.677046052039</v>
          </cell>
          <cell r="G255">
            <v>148.194028399129</v>
          </cell>
          <cell r="H255">
            <v>126.13399343738</v>
          </cell>
          <cell r="I255">
            <v>172.98534958418301</v>
          </cell>
          <cell r="J255">
            <v>22.060034961749299</v>
          </cell>
          <cell r="K255">
            <v>24.791321185053999</v>
          </cell>
        </row>
        <row r="256">
          <cell r="A256">
            <v>2005</v>
          </cell>
          <cell r="B256" t="str">
            <v>PD</v>
          </cell>
          <cell r="C256" t="str">
            <v>W06000014</v>
          </cell>
          <cell r="D256" t="str">
            <v>The Vale of Glamorgan</v>
          </cell>
          <cell r="E256">
            <v>161</v>
          </cell>
          <cell r="F256">
            <v>131.02533427736699</v>
          </cell>
          <cell r="G256">
            <v>145.792045766879</v>
          </cell>
          <cell r="H256">
            <v>124.01808145800101</v>
          </cell>
          <cell r="I256">
            <v>170.27078523618499</v>
          </cell>
          <cell r="J256">
            <v>21.773964308877499</v>
          </cell>
          <cell r="K256">
            <v>24.478739469306401</v>
          </cell>
        </row>
        <row r="257">
          <cell r="A257">
            <v>2006</v>
          </cell>
          <cell r="B257" t="str">
            <v>PD</v>
          </cell>
          <cell r="C257" t="str">
            <v>W06000014</v>
          </cell>
          <cell r="D257" t="str">
            <v>The Vale of Glamorgan</v>
          </cell>
          <cell r="E257">
            <v>155</v>
          </cell>
          <cell r="F257">
            <v>125.361932029569</v>
          </cell>
          <cell r="G257">
            <v>140.78821633400699</v>
          </cell>
          <cell r="H257">
            <v>119.374055452101</v>
          </cell>
          <cell r="I257">
            <v>164.91686644072701</v>
          </cell>
          <cell r="J257">
            <v>21.414160881906401</v>
          </cell>
          <cell r="K257">
            <v>24.128650106720301</v>
          </cell>
        </row>
        <row r="258">
          <cell r="A258">
            <v>2007</v>
          </cell>
          <cell r="B258" t="str">
            <v>PD</v>
          </cell>
          <cell r="C258" t="str">
            <v>W06000014</v>
          </cell>
          <cell r="D258" t="str">
            <v>The Vale of Glamorgan</v>
          </cell>
          <cell r="E258">
            <v>128</v>
          </cell>
          <cell r="F258">
            <v>102.620017317128</v>
          </cell>
          <cell r="G258">
            <v>110.173259441583</v>
          </cell>
          <cell r="H258">
            <v>91.7940646760091</v>
          </cell>
          <cell r="I258">
            <v>131.13348609700901</v>
          </cell>
          <cell r="J258">
            <v>18.379194765573899</v>
          </cell>
          <cell r="K258">
            <v>20.960226655426101</v>
          </cell>
        </row>
        <row r="259">
          <cell r="A259">
            <v>2008</v>
          </cell>
          <cell r="B259" t="str">
            <v>PD</v>
          </cell>
          <cell r="C259" t="str">
            <v>W06000014</v>
          </cell>
          <cell r="D259" t="str">
            <v>The Vale of Glamorgan</v>
          </cell>
          <cell r="E259">
            <v>137</v>
          </cell>
          <cell r="F259">
            <v>108.97838727896099</v>
          </cell>
          <cell r="G259">
            <v>115.81646818636</v>
          </cell>
          <cell r="H259">
            <v>97.122780021466596</v>
          </cell>
          <cell r="I259">
            <v>137.041421814719</v>
          </cell>
          <cell r="J259">
            <v>18.693688164893398</v>
          </cell>
          <cell r="K259">
            <v>21.224953628359302</v>
          </cell>
        </row>
        <row r="260">
          <cell r="A260">
            <v>2009</v>
          </cell>
          <cell r="B260" t="str">
            <v>PD</v>
          </cell>
          <cell r="C260" t="str">
            <v>W06000014</v>
          </cell>
          <cell r="D260" t="str">
            <v>The Vale of Glamorgan</v>
          </cell>
          <cell r="E260">
            <v>155</v>
          </cell>
          <cell r="F260">
            <v>122.85791284221899</v>
          </cell>
          <cell r="G260">
            <v>129.98066261605399</v>
          </cell>
          <cell r="H260">
            <v>110.23434613886199</v>
          </cell>
          <cell r="I260">
            <v>152.23005000985501</v>
          </cell>
          <cell r="J260">
            <v>19.746316477191801</v>
          </cell>
          <cell r="K260">
            <v>22.249387393801499</v>
          </cell>
        </row>
        <row r="261">
          <cell r="A261">
            <v>2010</v>
          </cell>
          <cell r="B261" t="str">
            <v>PD</v>
          </cell>
          <cell r="C261" t="str">
            <v>W06000014</v>
          </cell>
          <cell r="D261" t="str">
            <v>The Vale of Glamorgan</v>
          </cell>
          <cell r="E261">
            <v>128</v>
          </cell>
          <cell r="F261">
            <v>101.237790168861</v>
          </cell>
          <cell r="G261">
            <v>105.34993881018799</v>
          </cell>
          <cell r="H261">
            <v>87.817763682609296</v>
          </cell>
          <cell r="I261">
            <v>125.344196944118</v>
          </cell>
          <cell r="J261">
            <v>17.532175127578199</v>
          </cell>
          <cell r="K261">
            <v>19.994258133930298</v>
          </cell>
        </row>
        <row r="262">
          <cell r="A262">
            <v>2011</v>
          </cell>
          <cell r="B262" t="str">
            <v>PD</v>
          </cell>
          <cell r="C262" t="str">
            <v>W06000014</v>
          </cell>
          <cell r="D262" t="str">
            <v>The Vale of Glamorgan</v>
          </cell>
          <cell r="E262">
            <v>113</v>
          </cell>
          <cell r="F262">
            <v>89.201840873388605</v>
          </cell>
          <cell r="G262">
            <v>91.6311687925363</v>
          </cell>
          <cell r="H262">
            <v>75.447506826751294</v>
          </cell>
          <cell r="I262">
            <v>110.245179222895</v>
          </cell>
          <cell r="J262">
            <v>16.183661965784999</v>
          </cell>
          <cell r="K262">
            <v>18.614010430358899</v>
          </cell>
        </row>
        <row r="263">
          <cell r="A263">
            <v>2012</v>
          </cell>
          <cell r="B263" t="str">
            <v>PD</v>
          </cell>
          <cell r="C263" t="str">
            <v>W06000014</v>
          </cell>
          <cell r="D263" t="str">
            <v>The Vale of Glamorgan</v>
          </cell>
          <cell r="E263">
            <v>117</v>
          </cell>
          <cell r="F263">
            <v>92.248740449889993</v>
          </cell>
          <cell r="G263">
            <v>92.779013013514998</v>
          </cell>
          <cell r="H263">
            <v>76.668130213167601</v>
          </cell>
          <cell r="I263">
            <v>111.264381441773</v>
          </cell>
          <cell r="J263">
            <v>16.110882800347401</v>
          </cell>
          <cell r="K263">
            <v>18.485368428258401</v>
          </cell>
        </row>
        <row r="264">
          <cell r="A264">
            <v>2013</v>
          </cell>
          <cell r="B264" t="str">
            <v>PD</v>
          </cell>
          <cell r="C264" t="str">
            <v>W06000014</v>
          </cell>
          <cell r="D264" t="str">
            <v>The Vale of Glamorgan</v>
          </cell>
          <cell r="E264">
            <v>134</v>
          </cell>
          <cell r="F264">
            <v>105.37987873449801</v>
          </cell>
          <cell r="G264">
            <v>104.61195867142401</v>
          </cell>
          <cell r="H264">
            <v>87.592653545930105</v>
          </cell>
          <cell r="I264">
            <v>123.96330736584</v>
          </cell>
          <cell r="J264">
            <v>17.019305125493801</v>
          </cell>
          <cell r="K264">
            <v>19.351348694416</v>
          </cell>
        </row>
        <row r="265">
          <cell r="A265">
            <v>2014</v>
          </cell>
          <cell r="B265" t="str">
            <v>PD</v>
          </cell>
          <cell r="C265" t="str">
            <v>W06000014</v>
          </cell>
          <cell r="D265" t="str">
            <v>The Vale of Glamorgan</v>
          </cell>
          <cell r="E265">
            <v>116</v>
          </cell>
          <cell r="F265">
            <v>90.848572659278702</v>
          </cell>
          <cell r="G265">
            <v>89.175572260122493</v>
          </cell>
          <cell r="H265">
            <v>73.642408732697305</v>
          </cell>
          <cell r="I265">
            <v>107.00868447251</v>
          </cell>
          <cell r="J265">
            <v>15.5331635274252</v>
          </cell>
          <cell r="K265">
            <v>17.833112212387999</v>
          </cell>
        </row>
        <row r="266">
          <cell r="A266">
            <v>2003</v>
          </cell>
          <cell r="B266" t="str">
            <v>PT</v>
          </cell>
          <cell r="C266" t="str">
            <v>W06000015</v>
          </cell>
          <cell r="D266" t="str">
            <v>Cardiff</v>
          </cell>
          <cell r="E266">
            <v>425</v>
          </cell>
          <cell r="F266">
            <v>135.676113980705</v>
          </cell>
          <cell r="G266">
            <v>186.97256575879899</v>
          </cell>
          <cell r="H266">
            <v>169.48319894699901</v>
          </cell>
          <cell r="I266">
            <v>205.76587220427601</v>
          </cell>
          <cell r="J266">
            <v>17.489366811799801</v>
          </cell>
          <cell r="K266">
            <v>18.7933064454771</v>
          </cell>
        </row>
        <row r="267">
          <cell r="A267">
            <v>2004</v>
          </cell>
          <cell r="B267" t="str">
            <v>PT</v>
          </cell>
          <cell r="C267" t="str">
            <v>W06000015</v>
          </cell>
          <cell r="D267" t="str">
            <v>Cardiff</v>
          </cell>
          <cell r="E267">
            <v>391</v>
          </cell>
          <cell r="F267">
            <v>123.30533997269001</v>
          </cell>
          <cell r="G267">
            <v>170.587541203478</v>
          </cell>
          <cell r="H267">
            <v>153.95176719022899</v>
          </cell>
          <cell r="I267">
            <v>188.51863056969501</v>
          </cell>
          <cell r="J267">
            <v>16.635774013249701</v>
          </cell>
          <cell r="K267">
            <v>17.931089366216799</v>
          </cell>
        </row>
        <row r="268">
          <cell r="A268">
            <v>2005</v>
          </cell>
          <cell r="B268" t="str">
            <v>PT</v>
          </cell>
          <cell r="C268" t="str">
            <v>W06000015</v>
          </cell>
          <cell r="D268" t="str">
            <v>Cardiff</v>
          </cell>
          <cell r="E268">
            <v>397</v>
          </cell>
          <cell r="F268">
            <v>123.675627178732</v>
          </cell>
          <cell r="G268">
            <v>172.36497052097701</v>
          </cell>
          <cell r="H268">
            <v>155.67942432369199</v>
          </cell>
          <cell r="I268">
            <v>190.33944279283401</v>
          </cell>
          <cell r="J268">
            <v>16.6855461972855</v>
          </cell>
          <cell r="K268">
            <v>17.974472271857199</v>
          </cell>
        </row>
        <row r="269">
          <cell r="A269">
            <v>2006</v>
          </cell>
          <cell r="B269" t="str">
            <v>PT</v>
          </cell>
          <cell r="C269" t="str">
            <v>W06000015</v>
          </cell>
          <cell r="D269" t="str">
            <v>Cardiff</v>
          </cell>
          <cell r="E269">
            <v>330</v>
          </cell>
          <cell r="F269">
            <v>101.925464687459</v>
          </cell>
          <cell r="G269">
            <v>141.13446853026201</v>
          </cell>
          <cell r="H269">
            <v>126.111900119476</v>
          </cell>
          <cell r="I269">
            <v>157.43500339265501</v>
          </cell>
          <cell r="J269">
            <v>15.022568410786</v>
          </cell>
          <cell r="K269">
            <v>16.300534862393199</v>
          </cell>
        </row>
        <row r="270">
          <cell r="A270">
            <v>2007</v>
          </cell>
          <cell r="B270" t="str">
            <v>PT</v>
          </cell>
          <cell r="C270" t="str">
            <v>W06000015</v>
          </cell>
          <cell r="D270" t="str">
            <v>Cardiff</v>
          </cell>
          <cell r="E270">
            <v>340</v>
          </cell>
          <cell r="F270">
            <v>103.59663128130801</v>
          </cell>
          <cell r="G270">
            <v>143.86919444660401</v>
          </cell>
          <cell r="H270">
            <v>128.78570471901699</v>
          </cell>
          <cell r="I270">
            <v>160.21596793637599</v>
          </cell>
          <cell r="J270">
            <v>15.083489727586599</v>
          </cell>
          <cell r="K270">
            <v>16.3467734897715</v>
          </cell>
        </row>
        <row r="271">
          <cell r="A271">
            <v>2008</v>
          </cell>
          <cell r="B271" t="str">
            <v>PT</v>
          </cell>
          <cell r="C271" t="str">
            <v>W06000015</v>
          </cell>
          <cell r="D271" t="str">
            <v>Cardiff</v>
          </cell>
          <cell r="E271">
            <v>320</v>
          </cell>
          <cell r="F271">
            <v>96.156735478830498</v>
          </cell>
          <cell r="G271">
            <v>137.04284373822401</v>
          </cell>
          <cell r="H271">
            <v>122.299729077424</v>
          </cell>
          <cell r="I271">
            <v>153.06049960891099</v>
          </cell>
          <cell r="J271">
            <v>14.7431146607993</v>
          </cell>
          <cell r="K271">
            <v>16.017655870686902</v>
          </cell>
        </row>
        <row r="272">
          <cell r="A272">
            <v>2009</v>
          </cell>
          <cell r="B272" t="str">
            <v>PT</v>
          </cell>
          <cell r="C272" t="str">
            <v>W06000015</v>
          </cell>
          <cell r="D272" t="str">
            <v>Cardiff</v>
          </cell>
          <cell r="E272">
            <v>320</v>
          </cell>
          <cell r="F272">
            <v>94.771009548179194</v>
          </cell>
          <cell r="G272">
            <v>130.16231346666001</v>
          </cell>
          <cell r="H272">
            <v>116.093959175473</v>
          </cell>
          <cell r="I272">
            <v>145.44687598195301</v>
          </cell>
          <cell r="J272">
            <v>14.068354291186401</v>
          </cell>
          <cell r="K272">
            <v>15.284562515293301</v>
          </cell>
        </row>
        <row r="273">
          <cell r="A273">
            <v>2010</v>
          </cell>
          <cell r="B273" t="str">
            <v>PT</v>
          </cell>
          <cell r="C273" t="str">
            <v>W06000015</v>
          </cell>
          <cell r="D273" t="str">
            <v>Cardiff</v>
          </cell>
          <cell r="E273">
            <v>309</v>
          </cell>
          <cell r="F273">
            <v>90.509135857434899</v>
          </cell>
          <cell r="G273">
            <v>126.81511952815499</v>
          </cell>
          <cell r="H273">
            <v>112.854079875086</v>
          </cell>
          <cell r="I273">
            <v>142.00538996263199</v>
          </cell>
          <cell r="J273">
            <v>13.961039653069401</v>
          </cell>
          <cell r="K273">
            <v>15.1902704344773</v>
          </cell>
        </row>
        <row r="274">
          <cell r="A274">
            <v>2011</v>
          </cell>
          <cell r="B274" t="str">
            <v>PT</v>
          </cell>
          <cell r="C274" t="str">
            <v>W06000015</v>
          </cell>
          <cell r="D274" t="str">
            <v>Cardiff</v>
          </cell>
          <cell r="E274">
            <v>261</v>
          </cell>
          <cell r="F274">
            <v>75.5553754320552</v>
          </cell>
          <cell r="G274">
            <v>101.787424395042</v>
          </cell>
          <cell r="H274">
            <v>89.606004561254593</v>
          </cell>
          <cell r="I274">
            <v>115.14071102267199</v>
          </cell>
          <cell r="J274">
            <v>12.1814198337871</v>
          </cell>
          <cell r="K274">
            <v>13.3532866276304</v>
          </cell>
        </row>
        <row r="275">
          <cell r="A275">
            <v>2012</v>
          </cell>
          <cell r="B275" t="str">
            <v>PT</v>
          </cell>
          <cell r="C275" t="str">
            <v>W06000015</v>
          </cell>
          <cell r="D275" t="str">
            <v>Cardiff</v>
          </cell>
          <cell r="E275">
            <v>300</v>
          </cell>
          <cell r="F275">
            <v>86.084942882640405</v>
          </cell>
          <cell r="G275">
            <v>118.214548621394</v>
          </cell>
          <cell r="H275">
            <v>105.014903005774</v>
          </cell>
          <cell r="I275">
            <v>132.59451948581</v>
          </cell>
          <cell r="J275">
            <v>13.199645615619801</v>
          </cell>
          <cell r="K275">
            <v>14.379970864416199</v>
          </cell>
        </row>
        <row r="276">
          <cell r="A276">
            <v>2013</v>
          </cell>
          <cell r="B276" t="str">
            <v>PT</v>
          </cell>
          <cell r="C276" t="str">
            <v>W06000015</v>
          </cell>
          <cell r="D276" t="str">
            <v>Cardiff</v>
          </cell>
          <cell r="E276">
            <v>290</v>
          </cell>
          <cell r="F276">
            <v>82.454294731454894</v>
          </cell>
          <cell r="G276">
            <v>112.75733050488201</v>
          </cell>
          <cell r="H276">
            <v>99.972424050395304</v>
          </cell>
          <cell r="I276">
            <v>126.705972342987</v>
          </cell>
          <cell r="J276">
            <v>12.7849064544868</v>
          </cell>
          <cell r="K276">
            <v>13.9486418381051</v>
          </cell>
        </row>
        <row r="277">
          <cell r="A277">
            <v>2014</v>
          </cell>
          <cell r="B277" t="str">
            <v>PT</v>
          </cell>
          <cell r="C277" t="str">
            <v>W06000015</v>
          </cell>
          <cell r="D277" t="str">
            <v>Cardiff</v>
          </cell>
          <cell r="E277">
            <v>285</v>
          </cell>
          <cell r="F277">
            <v>80.441667090043893</v>
          </cell>
          <cell r="G277">
            <v>108.732583504464</v>
          </cell>
          <cell r="H277">
            <v>96.330698466153905</v>
          </cell>
          <cell r="I277">
            <v>122.27368374391401</v>
          </cell>
          <cell r="J277">
            <v>12.4018850383102</v>
          </cell>
          <cell r="K277">
            <v>13.541100239449699</v>
          </cell>
        </row>
        <row r="278">
          <cell r="A278">
            <v>2003</v>
          </cell>
          <cell r="B278" t="str">
            <v>PF</v>
          </cell>
          <cell r="C278" t="str">
            <v>W06000016</v>
          </cell>
          <cell r="D278" t="str">
            <v>Rhondda Cynon Taf</v>
          </cell>
          <cell r="E278">
            <v>429</v>
          </cell>
          <cell r="F278">
            <v>184.62650789073899</v>
          </cell>
          <cell r="G278">
            <v>212.612392386491</v>
          </cell>
          <cell r="H278">
            <v>192.89796347074801</v>
          </cell>
          <cell r="I278">
            <v>233.789509906099</v>
          </cell>
          <cell r="J278">
            <v>19.714428915742399</v>
          </cell>
          <cell r="K278">
            <v>21.177117519608299</v>
          </cell>
        </row>
        <row r="279">
          <cell r="A279">
            <v>2004</v>
          </cell>
          <cell r="B279" t="str">
            <v>PF</v>
          </cell>
          <cell r="C279" t="str">
            <v>W06000016</v>
          </cell>
          <cell r="D279" t="str">
            <v>Rhondda Cynon Taf</v>
          </cell>
          <cell r="E279">
            <v>375</v>
          </cell>
          <cell r="F279">
            <v>160.27627355527</v>
          </cell>
          <cell r="G279">
            <v>183.436645133073</v>
          </cell>
          <cell r="H279">
            <v>165.26195497860201</v>
          </cell>
          <cell r="I279">
            <v>203.05762896994</v>
          </cell>
          <cell r="J279">
            <v>18.174690154470898</v>
          </cell>
          <cell r="K279">
            <v>19.620983836867499</v>
          </cell>
        </row>
        <row r="280">
          <cell r="A280">
            <v>2005</v>
          </cell>
          <cell r="B280" t="str">
            <v>PF</v>
          </cell>
          <cell r="C280" t="str">
            <v>W06000016</v>
          </cell>
          <cell r="D280" t="str">
            <v>Rhondda Cynon Taf</v>
          </cell>
          <cell r="E280">
            <v>399</v>
          </cell>
          <cell r="F280">
            <v>170.46182765839299</v>
          </cell>
          <cell r="G280">
            <v>193.39634499406901</v>
          </cell>
          <cell r="H280">
            <v>174.79723107616499</v>
          </cell>
          <cell r="I280">
            <v>213.42844944765699</v>
          </cell>
          <cell r="J280">
            <v>18.599113917904202</v>
          </cell>
          <cell r="K280">
            <v>20.0321044535876</v>
          </cell>
        </row>
        <row r="281">
          <cell r="A281">
            <v>2006</v>
          </cell>
          <cell r="B281" t="str">
            <v>PF</v>
          </cell>
          <cell r="C281" t="str">
            <v>W06000016</v>
          </cell>
          <cell r="D281" t="str">
            <v>Rhondda Cynon Taf</v>
          </cell>
          <cell r="E281">
            <v>368</v>
          </cell>
          <cell r="F281">
            <v>156.93432213328299</v>
          </cell>
          <cell r="G281">
            <v>178.56652171903301</v>
          </cell>
          <cell r="H281">
            <v>160.687880619498</v>
          </cell>
          <cell r="I281">
            <v>197.88194738277099</v>
          </cell>
          <cell r="J281">
            <v>17.8786410995347</v>
          </cell>
          <cell r="K281">
            <v>19.3154256637381</v>
          </cell>
        </row>
        <row r="282">
          <cell r="A282">
            <v>2007</v>
          </cell>
          <cell r="B282" t="str">
            <v>PF</v>
          </cell>
          <cell r="C282" t="str">
            <v>W06000016</v>
          </cell>
          <cell r="D282" t="str">
            <v>Rhondda Cynon Taf</v>
          </cell>
          <cell r="E282">
            <v>384</v>
          </cell>
          <cell r="F282">
            <v>163.77291861253599</v>
          </cell>
          <cell r="G282">
            <v>182.20938344189099</v>
          </cell>
          <cell r="H282">
            <v>164.34120675731299</v>
          </cell>
          <cell r="I282">
            <v>201.48199188241099</v>
          </cell>
          <cell r="J282">
            <v>17.8681766845772</v>
          </cell>
          <cell r="K282">
            <v>19.272608440520202</v>
          </cell>
        </row>
        <row r="283">
          <cell r="A283">
            <v>2008</v>
          </cell>
          <cell r="B283" t="str">
            <v>PF</v>
          </cell>
          <cell r="C283" t="str">
            <v>W06000016</v>
          </cell>
          <cell r="D283" t="str">
            <v>Rhondda Cynon Taf</v>
          </cell>
          <cell r="E283">
            <v>376</v>
          </cell>
          <cell r="F283">
            <v>160.18813585317201</v>
          </cell>
          <cell r="G283">
            <v>178.21415134392899</v>
          </cell>
          <cell r="H283">
            <v>160.56676674755099</v>
          </cell>
          <cell r="I283">
            <v>197.263919471035</v>
          </cell>
          <cell r="J283">
            <v>17.647384596378298</v>
          </cell>
          <cell r="K283">
            <v>19.049768127105501</v>
          </cell>
        </row>
        <row r="284">
          <cell r="A284">
            <v>2009</v>
          </cell>
          <cell r="B284" t="str">
            <v>PF</v>
          </cell>
          <cell r="C284" t="str">
            <v>W06000016</v>
          </cell>
          <cell r="D284" t="str">
            <v>Rhondda Cynon Taf</v>
          </cell>
          <cell r="E284">
            <v>318</v>
          </cell>
          <cell r="F284">
            <v>135.46729827939501</v>
          </cell>
          <cell r="G284">
            <v>147.55788592291401</v>
          </cell>
          <cell r="H284">
            <v>131.70675127395199</v>
          </cell>
          <cell r="I284">
            <v>164.783852601413</v>
          </cell>
          <cell r="J284">
            <v>15.8511346489617</v>
          </cell>
          <cell r="K284">
            <v>17.225966678498999</v>
          </cell>
        </row>
        <row r="285">
          <cell r="A285">
            <v>2010</v>
          </cell>
          <cell r="B285" t="str">
            <v>PF</v>
          </cell>
          <cell r="C285" t="str">
            <v>W06000016</v>
          </cell>
          <cell r="D285" t="str">
            <v>Rhondda Cynon Taf</v>
          </cell>
          <cell r="E285">
            <v>311</v>
          </cell>
          <cell r="F285">
            <v>132.64579308109299</v>
          </cell>
          <cell r="G285">
            <v>144.08760072895799</v>
          </cell>
          <cell r="H285">
            <v>128.44171844046201</v>
          </cell>
          <cell r="I285">
            <v>161.10641420419901</v>
          </cell>
          <cell r="J285">
            <v>15.6458822884958</v>
          </cell>
          <cell r="K285">
            <v>17.018813475241299</v>
          </cell>
        </row>
        <row r="286">
          <cell r="A286">
            <v>2011</v>
          </cell>
          <cell r="B286" t="str">
            <v>PF</v>
          </cell>
          <cell r="C286" t="str">
            <v>W06000016</v>
          </cell>
          <cell r="D286" t="str">
            <v>Rhondda Cynon Taf</v>
          </cell>
          <cell r="E286">
            <v>342</v>
          </cell>
          <cell r="F286">
            <v>145.92124519462601</v>
          </cell>
          <cell r="G286">
            <v>156.37499143456299</v>
          </cell>
          <cell r="H286">
            <v>140.163078973946</v>
          </cell>
          <cell r="I286">
            <v>173.94054194875301</v>
          </cell>
          <cell r="J286">
            <v>16.211912460617</v>
          </cell>
          <cell r="K286">
            <v>17.565550514189798</v>
          </cell>
        </row>
        <row r="287">
          <cell r="A287">
            <v>2012</v>
          </cell>
          <cell r="B287" t="str">
            <v>PF</v>
          </cell>
          <cell r="C287" t="str">
            <v>W06000016</v>
          </cell>
          <cell r="D287" t="str">
            <v>Rhondda Cynon Taf</v>
          </cell>
          <cell r="E287">
            <v>313</v>
          </cell>
          <cell r="F287">
            <v>132.85285591195199</v>
          </cell>
          <cell r="G287">
            <v>140.23512779500999</v>
          </cell>
          <cell r="H287">
            <v>125.06208592308801</v>
          </cell>
          <cell r="I287">
            <v>156.73514860471099</v>
          </cell>
          <cell r="J287">
            <v>15.173041871922001</v>
          </cell>
          <cell r="K287">
            <v>16.500020809700299</v>
          </cell>
        </row>
        <row r="288">
          <cell r="A288">
            <v>2013</v>
          </cell>
          <cell r="B288" t="str">
            <v>PF</v>
          </cell>
          <cell r="C288" t="str">
            <v>W06000016</v>
          </cell>
          <cell r="D288" t="str">
            <v>Rhondda Cynon Taf</v>
          </cell>
          <cell r="E288">
            <v>305</v>
          </cell>
          <cell r="F288">
            <v>129.17489009546199</v>
          </cell>
          <cell r="G288">
            <v>135.09609188075899</v>
          </cell>
          <cell r="H288">
            <v>120.291856020086</v>
          </cell>
          <cell r="I288">
            <v>151.21272383763801</v>
          </cell>
          <cell r="J288">
            <v>14.804235860673</v>
          </cell>
          <cell r="K288">
            <v>16.1166319568792</v>
          </cell>
        </row>
        <row r="289">
          <cell r="A289">
            <v>2014</v>
          </cell>
          <cell r="B289" t="str">
            <v>PF</v>
          </cell>
          <cell r="C289" t="str">
            <v>W06000016</v>
          </cell>
          <cell r="D289" t="str">
            <v>Rhondda Cynon Taf</v>
          </cell>
          <cell r="E289">
            <v>291</v>
          </cell>
          <cell r="F289">
            <v>122.84286244976499</v>
          </cell>
          <cell r="G289">
            <v>126.834955474686</v>
          </cell>
          <cell r="H289">
            <v>112.624895782915</v>
          </cell>
          <cell r="I289">
            <v>142.33614139189501</v>
          </cell>
          <cell r="J289">
            <v>14.210059691771599</v>
          </cell>
          <cell r="K289">
            <v>15.5011859172086</v>
          </cell>
        </row>
        <row r="290">
          <cell r="A290">
            <v>2003</v>
          </cell>
          <cell r="B290" t="str">
            <v>PH</v>
          </cell>
          <cell r="C290" t="str">
            <v>W06000024</v>
          </cell>
          <cell r="D290" t="str">
            <v>Merthyr Tydfil</v>
          </cell>
          <cell r="E290">
            <v>106</v>
          </cell>
          <cell r="F290">
            <v>189.437941202752</v>
          </cell>
          <cell r="G290">
            <v>211.41644365631001</v>
          </cell>
          <cell r="H290">
            <v>172.94235912862101</v>
          </cell>
          <cell r="I290">
            <v>255.871261521577</v>
          </cell>
          <cell r="J290">
            <v>38.474084527688902</v>
          </cell>
          <cell r="K290">
            <v>44.4548178652676</v>
          </cell>
        </row>
        <row r="291">
          <cell r="A291">
            <v>2004</v>
          </cell>
          <cell r="B291" t="str">
            <v>PH</v>
          </cell>
          <cell r="C291" t="str">
            <v>W06000024</v>
          </cell>
          <cell r="D291" t="str">
            <v>Merthyr Tydfil</v>
          </cell>
          <cell r="E291">
            <v>91</v>
          </cell>
          <cell r="F291">
            <v>162.44198500535501</v>
          </cell>
          <cell r="G291">
            <v>184.59896263770599</v>
          </cell>
          <cell r="H291">
            <v>148.52223586314199</v>
          </cell>
          <cell r="I291">
            <v>226.767403819046</v>
          </cell>
          <cell r="J291">
            <v>36.076726774563397</v>
          </cell>
          <cell r="K291">
            <v>42.168441181340299</v>
          </cell>
        </row>
        <row r="292">
          <cell r="A292">
            <v>2005</v>
          </cell>
          <cell r="B292" t="str">
            <v>PH</v>
          </cell>
          <cell r="C292" t="str">
            <v>W06000024</v>
          </cell>
          <cell r="D292" t="str">
            <v>Merthyr Tydfil</v>
          </cell>
          <cell r="E292">
            <v>98</v>
          </cell>
          <cell r="F292">
            <v>174.19435112604199</v>
          </cell>
          <cell r="G292">
            <v>199.34987738365501</v>
          </cell>
          <cell r="H292">
            <v>161.72392402123501</v>
          </cell>
          <cell r="I292">
            <v>243.07855070526099</v>
          </cell>
          <cell r="J292">
            <v>37.625953362419999</v>
          </cell>
          <cell r="K292">
            <v>43.728673321606401</v>
          </cell>
        </row>
        <row r="293">
          <cell r="A293">
            <v>2006</v>
          </cell>
          <cell r="B293" t="str">
            <v>PH</v>
          </cell>
          <cell r="C293" t="str">
            <v>W06000024</v>
          </cell>
          <cell r="D293" t="str">
            <v>Merthyr Tydfil</v>
          </cell>
          <cell r="E293">
            <v>75</v>
          </cell>
          <cell r="F293">
            <v>132.445653133664</v>
          </cell>
          <cell r="G293">
            <v>145.02934225905801</v>
          </cell>
          <cell r="H293">
            <v>113.92609434182</v>
          </cell>
          <cell r="I293">
            <v>181.969400596014</v>
          </cell>
          <cell r="J293">
            <v>31.1032479172375</v>
          </cell>
          <cell r="K293">
            <v>36.940058336956099</v>
          </cell>
        </row>
        <row r="294">
          <cell r="A294">
            <v>2007</v>
          </cell>
          <cell r="B294" t="str">
            <v>PH</v>
          </cell>
          <cell r="C294" t="str">
            <v>W06000024</v>
          </cell>
          <cell r="D294" t="str">
            <v>Merthyr Tydfil</v>
          </cell>
          <cell r="E294">
            <v>102</v>
          </cell>
          <cell r="F294">
            <v>178.405890892554</v>
          </cell>
          <cell r="G294">
            <v>196.98969448475501</v>
          </cell>
          <cell r="H294">
            <v>160.43975617890101</v>
          </cell>
          <cell r="I294">
            <v>239.34072452578499</v>
          </cell>
          <cell r="J294">
            <v>36.549938305853402</v>
          </cell>
          <cell r="K294">
            <v>42.351030041030299</v>
          </cell>
        </row>
        <row r="295">
          <cell r="A295">
            <v>2008</v>
          </cell>
          <cell r="B295" t="str">
            <v>PH</v>
          </cell>
          <cell r="C295" t="str">
            <v>W06000024</v>
          </cell>
          <cell r="D295" t="str">
            <v>Merthyr Tydfil</v>
          </cell>
          <cell r="E295">
            <v>103</v>
          </cell>
          <cell r="F295">
            <v>178.54666481763999</v>
          </cell>
          <cell r="G295">
            <v>198.37982874137401</v>
          </cell>
          <cell r="H295">
            <v>161.772924130305</v>
          </cell>
          <cell r="I295">
            <v>240.76626694175599</v>
          </cell>
          <cell r="J295">
            <v>36.606904611069297</v>
          </cell>
          <cell r="K295">
            <v>42.386438200382102</v>
          </cell>
        </row>
        <row r="296">
          <cell r="A296">
            <v>2009</v>
          </cell>
          <cell r="B296" t="str">
            <v>PH</v>
          </cell>
          <cell r="C296" t="str">
            <v>W06000024</v>
          </cell>
          <cell r="D296" t="str">
            <v>Merthyr Tydfil</v>
          </cell>
          <cell r="E296">
            <v>100</v>
          </cell>
          <cell r="F296">
            <v>171.95130339088001</v>
          </cell>
          <cell r="G296">
            <v>188.848119829952</v>
          </cell>
          <cell r="H296">
            <v>153.50919216058699</v>
          </cell>
          <cell r="I296">
            <v>229.856406541773</v>
          </cell>
          <cell r="J296">
            <v>35.338927669364701</v>
          </cell>
          <cell r="K296">
            <v>41.0082867118211</v>
          </cell>
        </row>
        <row r="297">
          <cell r="A297">
            <v>2010</v>
          </cell>
          <cell r="B297" t="str">
            <v>PH</v>
          </cell>
          <cell r="C297" t="str">
            <v>W06000024</v>
          </cell>
          <cell r="D297" t="str">
            <v>Merthyr Tydfil</v>
          </cell>
          <cell r="E297">
            <v>69</v>
          </cell>
          <cell r="F297">
            <v>117.962833159523</v>
          </cell>
          <cell r="G297">
            <v>130.19948161046301</v>
          </cell>
          <cell r="H297">
            <v>101.21589757311</v>
          </cell>
          <cell r="I297">
            <v>164.877057712099</v>
          </cell>
          <cell r="J297">
            <v>28.983584037352699</v>
          </cell>
          <cell r="K297">
            <v>34.677576101635999</v>
          </cell>
        </row>
        <row r="298">
          <cell r="A298">
            <v>2011</v>
          </cell>
          <cell r="B298" t="str">
            <v>PH</v>
          </cell>
          <cell r="C298" t="str">
            <v>W06000024</v>
          </cell>
          <cell r="D298" t="str">
            <v>Merthyr Tydfil</v>
          </cell>
          <cell r="E298">
            <v>73</v>
          </cell>
          <cell r="F298">
            <v>124.042072352212</v>
          </cell>
          <cell r="G298">
            <v>132.16380630107699</v>
          </cell>
          <cell r="H298">
            <v>103.42611116015</v>
          </cell>
          <cell r="I298">
            <v>166.37496881656199</v>
          </cell>
          <cell r="J298">
            <v>28.737695140927201</v>
          </cell>
          <cell r="K298">
            <v>34.211162515485498</v>
          </cell>
        </row>
        <row r="299">
          <cell r="A299">
            <v>2012</v>
          </cell>
          <cell r="B299" t="str">
            <v>PH</v>
          </cell>
          <cell r="C299" t="str">
            <v>W06000024</v>
          </cell>
          <cell r="D299" t="str">
            <v>Merthyr Tydfil</v>
          </cell>
          <cell r="E299">
            <v>62</v>
          </cell>
          <cell r="F299">
            <v>105.266732316887</v>
          </cell>
          <cell r="G299">
            <v>111.545120934064</v>
          </cell>
          <cell r="H299">
            <v>85.418209263644698</v>
          </cell>
          <cell r="I299">
            <v>143.116943648774</v>
          </cell>
          <cell r="J299">
            <v>26.126911670419101</v>
          </cell>
          <cell r="K299">
            <v>31.571822714709899</v>
          </cell>
        </row>
        <row r="300">
          <cell r="A300">
            <v>2013</v>
          </cell>
          <cell r="B300" t="str">
            <v>PH</v>
          </cell>
          <cell r="C300" t="str">
            <v>W06000024</v>
          </cell>
          <cell r="D300" t="str">
            <v>Merthyr Tydfil</v>
          </cell>
          <cell r="E300">
            <v>89</v>
          </cell>
          <cell r="F300">
            <v>150.793785262873</v>
          </cell>
          <cell r="G300">
            <v>159.449581219777</v>
          </cell>
          <cell r="H300">
            <v>127.896492690467</v>
          </cell>
          <cell r="I300">
            <v>196.395358017322</v>
          </cell>
          <cell r="J300">
            <v>31.553088529309701</v>
          </cell>
          <cell r="K300">
            <v>36.945776797544802</v>
          </cell>
        </row>
        <row r="301">
          <cell r="A301">
            <v>2014</v>
          </cell>
          <cell r="B301" t="str">
            <v>PH</v>
          </cell>
          <cell r="C301" t="str">
            <v>W06000024</v>
          </cell>
          <cell r="D301" t="str">
            <v>Merthyr Tydfil</v>
          </cell>
          <cell r="E301">
            <v>85</v>
          </cell>
          <cell r="F301">
            <v>143.90925251841199</v>
          </cell>
          <cell r="G301">
            <v>146.77244074238499</v>
          </cell>
          <cell r="H301">
            <v>117.133487207234</v>
          </cell>
          <cell r="I301">
            <v>181.60545955061599</v>
          </cell>
          <cell r="J301">
            <v>29.638953535150499</v>
          </cell>
          <cell r="K301">
            <v>34.833018808231202</v>
          </cell>
        </row>
        <row r="302">
          <cell r="A302">
            <v>2003</v>
          </cell>
          <cell r="B302" t="str">
            <v>PK</v>
          </cell>
          <cell r="C302" t="str">
            <v>W06000018</v>
          </cell>
          <cell r="D302" t="str">
            <v>Caerphilly</v>
          </cell>
          <cell r="E302">
            <v>285</v>
          </cell>
          <cell r="F302">
            <v>166.313614957721</v>
          </cell>
          <cell r="G302">
            <v>193.88131721595201</v>
          </cell>
          <cell r="H302">
            <v>171.88916917474799</v>
          </cell>
          <cell r="I302">
            <v>217.89362503745099</v>
          </cell>
          <cell r="J302">
            <v>21.9921480412035</v>
          </cell>
          <cell r="K302">
            <v>24.0123078214997</v>
          </cell>
        </row>
        <row r="303">
          <cell r="A303">
            <v>2004</v>
          </cell>
          <cell r="B303" t="str">
            <v>PK</v>
          </cell>
          <cell r="C303" t="str">
            <v>W06000018</v>
          </cell>
          <cell r="D303" t="str">
            <v>Caerphilly</v>
          </cell>
          <cell r="E303">
            <v>303</v>
          </cell>
          <cell r="F303">
            <v>175.793828070155</v>
          </cell>
          <cell r="G303">
            <v>202.57710437730401</v>
          </cell>
          <cell r="H303">
            <v>180.27033921322499</v>
          </cell>
          <cell r="I303">
            <v>226.86819134502699</v>
          </cell>
          <cell r="J303">
            <v>22.306765164079099</v>
          </cell>
          <cell r="K303">
            <v>24.2910869677231</v>
          </cell>
        </row>
        <row r="304">
          <cell r="A304">
            <v>2005</v>
          </cell>
          <cell r="B304" t="str">
            <v>PK</v>
          </cell>
          <cell r="C304" t="str">
            <v>W06000018</v>
          </cell>
          <cell r="D304" t="str">
            <v>Caerphilly</v>
          </cell>
          <cell r="E304">
            <v>290</v>
          </cell>
          <cell r="F304">
            <v>167.84641474270299</v>
          </cell>
          <cell r="G304">
            <v>194.38860695105399</v>
          </cell>
          <cell r="H304">
            <v>172.53637099344701</v>
          </cell>
          <cell r="I304">
            <v>218.22992435290701</v>
          </cell>
          <cell r="J304">
            <v>21.852235957606599</v>
          </cell>
          <cell r="K304">
            <v>23.841317401852901</v>
          </cell>
        </row>
        <row r="305">
          <cell r="A305">
            <v>2006</v>
          </cell>
          <cell r="B305" t="str">
            <v>PK</v>
          </cell>
          <cell r="C305" t="str">
            <v>W06000018</v>
          </cell>
          <cell r="D305" t="str">
            <v>Caerphilly</v>
          </cell>
          <cell r="E305">
            <v>263</v>
          </cell>
          <cell r="F305">
            <v>151.374747468934</v>
          </cell>
          <cell r="G305">
            <v>170.24628311486401</v>
          </cell>
          <cell r="H305">
            <v>150.15716883837499</v>
          </cell>
          <cell r="I305">
            <v>192.26025448486899</v>
          </cell>
          <cell r="J305">
            <v>20.089114276489099</v>
          </cell>
          <cell r="K305">
            <v>22.013971370004501</v>
          </cell>
        </row>
        <row r="306">
          <cell r="A306">
            <v>2007</v>
          </cell>
          <cell r="B306" t="str">
            <v>PK</v>
          </cell>
          <cell r="C306" t="str">
            <v>W06000018</v>
          </cell>
          <cell r="D306" t="str">
            <v>Caerphilly</v>
          </cell>
          <cell r="E306">
            <v>282</v>
          </cell>
          <cell r="F306">
            <v>161.15482864441401</v>
          </cell>
          <cell r="G306">
            <v>181.47627477584001</v>
          </cell>
          <cell r="H306">
            <v>160.78848830024</v>
          </cell>
          <cell r="I306">
            <v>204.074984395332</v>
          </cell>
          <cell r="J306">
            <v>20.6877864755992</v>
          </cell>
          <cell r="K306">
            <v>22.598709619492801</v>
          </cell>
        </row>
        <row r="307">
          <cell r="A307">
            <v>2008</v>
          </cell>
          <cell r="B307" t="str">
            <v>PK</v>
          </cell>
          <cell r="C307" t="str">
            <v>W06000018</v>
          </cell>
          <cell r="D307" t="str">
            <v>Caerphilly</v>
          </cell>
          <cell r="E307">
            <v>237</v>
          </cell>
          <cell r="F307">
            <v>134.461219001583</v>
          </cell>
          <cell r="G307">
            <v>148.238018691246</v>
          </cell>
          <cell r="H307">
            <v>129.856026633684</v>
          </cell>
          <cell r="I307">
            <v>168.48047774043599</v>
          </cell>
          <cell r="J307">
            <v>18.3819920575616</v>
          </cell>
          <cell r="K307">
            <v>20.2424590491906</v>
          </cell>
        </row>
        <row r="308">
          <cell r="A308">
            <v>2009</v>
          </cell>
          <cell r="B308" t="str">
            <v>PK</v>
          </cell>
          <cell r="C308" t="str">
            <v>W06000018</v>
          </cell>
          <cell r="D308" t="str">
            <v>Caerphilly</v>
          </cell>
          <cell r="E308">
            <v>226</v>
          </cell>
          <cell r="F308">
            <v>127.569019919959</v>
          </cell>
          <cell r="G308">
            <v>137.52462131679499</v>
          </cell>
          <cell r="H308">
            <v>120.08943860831801</v>
          </cell>
          <cell r="I308">
            <v>156.769223951333</v>
          </cell>
          <cell r="J308">
            <v>17.435182708476901</v>
          </cell>
          <cell r="K308">
            <v>19.244602634537198</v>
          </cell>
        </row>
        <row r="309">
          <cell r="A309">
            <v>2010</v>
          </cell>
          <cell r="B309" t="str">
            <v>PK</v>
          </cell>
          <cell r="C309" t="str">
            <v>W06000018</v>
          </cell>
          <cell r="D309" t="str">
            <v>Caerphilly</v>
          </cell>
          <cell r="E309">
            <v>240</v>
          </cell>
          <cell r="F309">
            <v>134.75499856822799</v>
          </cell>
          <cell r="G309">
            <v>146.31200240173499</v>
          </cell>
          <cell r="H309">
            <v>128.29509960946299</v>
          </cell>
          <cell r="I309">
            <v>166.14037535312701</v>
          </cell>
          <cell r="J309">
            <v>18.016902792272301</v>
          </cell>
          <cell r="K309">
            <v>19.828372951391898</v>
          </cell>
        </row>
        <row r="310">
          <cell r="A310">
            <v>2011</v>
          </cell>
          <cell r="B310" t="str">
            <v>PK</v>
          </cell>
          <cell r="C310" t="str">
            <v>W06000018</v>
          </cell>
          <cell r="D310" t="str">
            <v>Caerphilly</v>
          </cell>
          <cell r="E310">
            <v>231</v>
          </cell>
          <cell r="F310">
            <v>129.20763835285399</v>
          </cell>
          <cell r="G310">
            <v>137.484450697585</v>
          </cell>
          <cell r="H310">
            <v>120.238562334877</v>
          </cell>
          <cell r="I310">
            <v>156.49957403243201</v>
          </cell>
          <cell r="J310">
            <v>17.2458883627075</v>
          </cell>
          <cell r="K310">
            <v>19.015123334847399</v>
          </cell>
        </row>
        <row r="311">
          <cell r="A311">
            <v>2012</v>
          </cell>
          <cell r="B311" t="str">
            <v>PK</v>
          </cell>
          <cell r="C311" t="str">
            <v>W06000018</v>
          </cell>
          <cell r="D311" t="str">
            <v>Caerphilly</v>
          </cell>
          <cell r="E311">
            <v>223</v>
          </cell>
          <cell r="F311">
            <v>124.565695836266</v>
          </cell>
          <cell r="G311">
            <v>129.84212149972501</v>
          </cell>
          <cell r="H311">
            <v>113.29296659392899</v>
          </cell>
          <cell r="I311">
            <v>148.12089911757599</v>
          </cell>
          <cell r="J311">
            <v>16.5491549057963</v>
          </cell>
          <cell r="K311">
            <v>18.2787776178515</v>
          </cell>
        </row>
        <row r="312">
          <cell r="A312">
            <v>2013</v>
          </cell>
          <cell r="B312" t="str">
            <v>PK</v>
          </cell>
          <cell r="C312" t="str">
            <v>W06000018</v>
          </cell>
          <cell r="D312" t="str">
            <v>Caerphilly</v>
          </cell>
          <cell r="E312">
            <v>215</v>
          </cell>
          <cell r="F312">
            <v>119.946219462529</v>
          </cell>
          <cell r="G312">
            <v>123.069041115126</v>
          </cell>
          <cell r="H312">
            <v>107.10968495981599</v>
          </cell>
          <cell r="I312">
            <v>140.728869767254</v>
          </cell>
          <cell r="J312">
            <v>15.959356155309701</v>
          </cell>
          <cell r="K312">
            <v>17.659828652128301</v>
          </cell>
        </row>
        <row r="313">
          <cell r="A313">
            <v>2014</v>
          </cell>
          <cell r="B313" t="str">
            <v>PK</v>
          </cell>
          <cell r="C313" t="str">
            <v>W06000018</v>
          </cell>
          <cell r="D313" t="str">
            <v>Caerphilly</v>
          </cell>
          <cell r="E313">
            <v>238</v>
          </cell>
          <cell r="F313">
            <v>132.26557593877999</v>
          </cell>
          <cell r="G313">
            <v>135.10150549797001</v>
          </cell>
          <cell r="H313">
            <v>118.420567994262</v>
          </cell>
          <cell r="I313">
            <v>153.46700216744901</v>
          </cell>
          <cell r="J313">
            <v>16.680937503707799</v>
          </cell>
          <cell r="K313">
            <v>18.365496669479601</v>
          </cell>
        </row>
        <row r="314">
          <cell r="A314">
            <v>2003</v>
          </cell>
          <cell r="B314" t="str">
            <v>PL</v>
          </cell>
          <cell r="C314" t="str">
            <v>W06000019</v>
          </cell>
          <cell r="D314" t="str">
            <v>Blaenau Gwent</v>
          </cell>
          <cell r="E314">
            <v>149</v>
          </cell>
          <cell r="F314">
            <v>215.23083145548</v>
          </cell>
          <cell r="G314">
            <v>240.363191884103</v>
          </cell>
          <cell r="H314">
            <v>203.18954858945199</v>
          </cell>
          <cell r="I314">
            <v>282.34937167308601</v>
          </cell>
          <cell r="J314">
            <v>37.173643294651399</v>
          </cell>
          <cell r="K314">
            <v>41.986179788982597</v>
          </cell>
        </row>
        <row r="315">
          <cell r="A315">
            <v>2004</v>
          </cell>
          <cell r="B315" t="str">
            <v>PL</v>
          </cell>
          <cell r="C315" t="str">
            <v>W06000019</v>
          </cell>
          <cell r="D315" t="str">
            <v>Blaenau Gwent</v>
          </cell>
          <cell r="E315">
            <v>120</v>
          </cell>
          <cell r="F315">
            <v>173.30521937552399</v>
          </cell>
          <cell r="G315">
            <v>189.60625971813599</v>
          </cell>
          <cell r="H315">
            <v>157.029109890934</v>
          </cell>
          <cell r="I315">
            <v>226.919764560603</v>
          </cell>
          <cell r="J315">
            <v>32.5771498272019</v>
          </cell>
          <cell r="K315">
            <v>37.313504842467097</v>
          </cell>
        </row>
        <row r="316">
          <cell r="A316">
            <v>2005</v>
          </cell>
          <cell r="B316" t="str">
            <v>PL</v>
          </cell>
          <cell r="C316" t="str">
            <v>W06000019</v>
          </cell>
          <cell r="D316" t="str">
            <v>Blaenau Gwent</v>
          </cell>
          <cell r="E316">
            <v>122</v>
          </cell>
          <cell r="F316">
            <v>176.33115569173799</v>
          </cell>
          <cell r="G316">
            <v>193.468410678156</v>
          </cell>
          <cell r="H316">
            <v>160.52802953687601</v>
          </cell>
          <cell r="I316">
            <v>231.15556311846001</v>
          </cell>
          <cell r="J316">
            <v>32.940381141280199</v>
          </cell>
          <cell r="K316">
            <v>37.687152440303599</v>
          </cell>
        </row>
        <row r="317">
          <cell r="A317">
            <v>2006</v>
          </cell>
          <cell r="B317" t="str">
            <v>PL</v>
          </cell>
          <cell r="C317" t="str">
            <v>W06000019</v>
          </cell>
          <cell r="D317" t="str">
            <v>Blaenau Gwent</v>
          </cell>
          <cell r="E317">
            <v>137</v>
          </cell>
          <cell r="F317">
            <v>196.81080304553899</v>
          </cell>
          <cell r="G317">
            <v>210.07332994644099</v>
          </cell>
          <cell r="H317">
            <v>176.222398435229</v>
          </cell>
          <cell r="I317">
            <v>248.507931254894</v>
          </cell>
          <cell r="J317">
            <v>33.850931511211797</v>
          </cell>
          <cell r="K317">
            <v>38.434601308453502</v>
          </cell>
        </row>
        <row r="318">
          <cell r="A318">
            <v>2007</v>
          </cell>
          <cell r="B318" t="str">
            <v>PL</v>
          </cell>
          <cell r="C318" t="str">
            <v>W06000019</v>
          </cell>
          <cell r="D318" t="str">
            <v>Blaenau Gwent</v>
          </cell>
          <cell r="E318">
            <v>126</v>
          </cell>
          <cell r="F318">
            <v>180.813661476645</v>
          </cell>
          <cell r="G318">
            <v>193.19894838414999</v>
          </cell>
          <cell r="H318">
            <v>160.81677676381301</v>
          </cell>
          <cell r="I318">
            <v>230.167242009798</v>
          </cell>
          <cell r="J318">
            <v>32.382171620336699</v>
          </cell>
          <cell r="K318">
            <v>36.968293625647497</v>
          </cell>
        </row>
        <row r="319">
          <cell r="A319">
            <v>2008</v>
          </cell>
          <cell r="B319" t="str">
            <v>PL</v>
          </cell>
          <cell r="C319" t="str">
            <v>W06000019</v>
          </cell>
          <cell r="D319" t="str">
            <v>Blaenau Gwent</v>
          </cell>
          <cell r="E319">
            <v>107</v>
          </cell>
          <cell r="F319">
            <v>153.251217416213</v>
          </cell>
          <cell r="G319">
            <v>160.69556246240401</v>
          </cell>
          <cell r="H319">
            <v>131.56236037283199</v>
          </cell>
          <cell r="I319">
            <v>194.33454929753799</v>
          </cell>
          <cell r="J319">
            <v>29.133202089572499</v>
          </cell>
          <cell r="K319">
            <v>33.638986835133302</v>
          </cell>
        </row>
        <row r="320">
          <cell r="A320">
            <v>2009</v>
          </cell>
          <cell r="B320" t="str">
            <v>PL</v>
          </cell>
          <cell r="C320" t="str">
            <v>W06000019</v>
          </cell>
          <cell r="D320" t="str">
            <v>Blaenau Gwent</v>
          </cell>
          <cell r="E320">
            <v>100</v>
          </cell>
          <cell r="F320">
            <v>143.16392269148201</v>
          </cell>
          <cell r="G320">
            <v>151.05334430020301</v>
          </cell>
          <cell r="H320">
            <v>122.790300180194</v>
          </cell>
          <cell r="I320">
            <v>183.850576504478</v>
          </cell>
          <cell r="J320">
            <v>28.263044120009798</v>
          </cell>
          <cell r="K320">
            <v>32.797232204274401</v>
          </cell>
        </row>
        <row r="321">
          <cell r="A321">
            <v>2010</v>
          </cell>
          <cell r="B321" t="str">
            <v>PL</v>
          </cell>
          <cell r="C321" t="str">
            <v>W06000019</v>
          </cell>
          <cell r="D321" t="str">
            <v>Blaenau Gwent</v>
          </cell>
          <cell r="E321">
            <v>107</v>
          </cell>
          <cell r="F321">
            <v>153.29952147626</v>
          </cell>
          <cell r="G321">
            <v>159.256666447892</v>
          </cell>
          <cell r="H321">
            <v>130.39331011688</v>
          </cell>
          <cell r="I321">
            <v>192.58407277457999</v>
          </cell>
          <cell r="J321">
            <v>28.863356331012199</v>
          </cell>
          <cell r="K321">
            <v>33.327406326687303</v>
          </cell>
        </row>
        <row r="322">
          <cell r="A322">
            <v>2011</v>
          </cell>
          <cell r="B322" t="str">
            <v>PL</v>
          </cell>
          <cell r="C322" t="str">
            <v>W06000019</v>
          </cell>
          <cell r="D322" t="str">
            <v>Blaenau Gwent</v>
          </cell>
          <cell r="E322">
            <v>97</v>
          </cell>
          <cell r="F322">
            <v>138.94459405259801</v>
          </cell>
          <cell r="G322">
            <v>145.09530265917601</v>
          </cell>
          <cell r="H322">
            <v>117.529878791003</v>
          </cell>
          <cell r="I322">
            <v>177.156622378778</v>
          </cell>
          <cell r="J322">
            <v>27.565423868172299</v>
          </cell>
          <cell r="K322">
            <v>32.061319719601897</v>
          </cell>
        </row>
        <row r="323">
          <cell r="A323">
            <v>2012</v>
          </cell>
          <cell r="B323" t="str">
            <v>PL</v>
          </cell>
          <cell r="C323" t="str">
            <v>W06000019</v>
          </cell>
          <cell r="D323" t="str">
            <v>Blaenau Gwent</v>
          </cell>
          <cell r="E323">
            <v>108</v>
          </cell>
          <cell r="F323">
            <v>154.679040989946</v>
          </cell>
          <cell r="G323">
            <v>159.313238480541</v>
          </cell>
          <cell r="H323">
            <v>130.59469971598401</v>
          </cell>
          <cell r="I323">
            <v>192.45116296909799</v>
          </cell>
          <cell r="J323">
            <v>28.718538764557199</v>
          </cell>
          <cell r="K323">
            <v>33.137924488557701</v>
          </cell>
        </row>
        <row r="324">
          <cell r="A324">
            <v>2013</v>
          </cell>
          <cell r="B324" t="str">
            <v>PL</v>
          </cell>
          <cell r="C324" t="str">
            <v>W06000019</v>
          </cell>
          <cell r="D324" t="str">
            <v>Blaenau Gwent</v>
          </cell>
          <cell r="E324">
            <v>86</v>
          </cell>
          <cell r="F324">
            <v>123.228589032656</v>
          </cell>
          <cell r="G324">
            <v>123.032047255327</v>
          </cell>
          <cell r="H324">
            <v>98.337003370707805</v>
          </cell>
          <cell r="I324">
            <v>152.02725302764401</v>
          </cell>
          <cell r="J324">
            <v>24.695043884618698</v>
          </cell>
          <cell r="K324">
            <v>28.995205772317</v>
          </cell>
        </row>
        <row r="325">
          <cell r="A325">
            <v>2014</v>
          </cell>
          <cell r="B325" t="str">
            <v>PL</v>
          </cell>
          <cell r="C325" t="str">
            <v>W06000019</v>
          </cell>
          <cell r="D325" t="str">
            <v>Blaenau Gwent</v>
          </cell>
          <cell r="E325">
            <v>89</v>
          </cell>
          <cell r="F325">
            <v>127.73775009329199</v>
          </cell>
          <cell r="G325">
            <v>126.982783883116</v>
          </cell>
          <cell r="H325">
            <v>101.89324079666299</v>
          </cell>
          <cell r="I325">
            <v>156.36034094740899</v>
          </cell>
          <cell r="J325">
            <v>25.089543086452899</v>
          </cell>
          <cell r="K325">
            <v>29.377557064292599</v>
          </cell>
        </row>
        <row r="326">
          <cell r="A326">
            <v>2003</v>
          </cell>
          <cell r="B326" t="str">
            <v>PM</v>
          </cell>
          <cell r="C326" t="str">
            <v>W06000020</v>
          </cell>
          <cell r="D326" t="str">
            <v>Torfaen</v>
          </cell>
          <cell r="E326">
            <v>144</v>
          </cell>
          <cell r="F326">
            <v>158.73190842050701</v>
          </cell>
          <cell r="G326">
            <v>177.53041495647</v>
          </cell>
          <cell r="H326">
            <v>149.64382586523399</v>
          </cell>
          <cell r="I326">
            <v>209.09368826990101</v>
          </cell>
          <cell r="J326">
            <v>27.8865890912355</v>
          </cell>
          <cell r="K326">
            <v>31.563273313431001</v>
          </cell>
        </row>
        <row r="327">
          <cell r="A327">
            <v>2004</v>
          </cell>
          <cell r="B327" t="str">
            <v>PM</v>
          </cell>
          <cell r="C327" t="str">
            <v>W06000020</v>
          </cell>
          <cell r="D327" t="str">
            <v>Torfaen</v>
          </cell>
          <cell r="E327">
            <v>133</v>
          </cell>
          <cell r="F327">
            <v>146.93534844668301</v>
          </cell>
          <cell r="G327">
            <v>162.805126684437</v>
          </cell>
          <cell r="H327">
            <v>136.23201242432401</v>
          </cell>
          <cell r="I327">
            <v>193.03403070627601</v>
          </cell>
          <cell r="J327">
            <v>26.573114260113801</v>
          </cell>
          <cell r="K327">
            <v>30.228904021838598</v>
          </cell>
        </row>
        <row r="328">
          <cell r="A328">
            <v>2005</v>
          </cell>
          <cell r="B328" t="str">
            <v>PM</v>
          </cell>
          <cell r="C328" t="str">
            <v>W06000020</v>
          </cell>
          <cell r="D328" t="str">
            <v>Torfaen</v>
          </cell>
          <cell r="E328">
            <v>133</v>
          </cell>
          <cell r="F328">
            <v>146.72785843519699</v>
          </cell>
          <cell r="G328">
            <v>162.28496218665299</v>
          </cell>
          <cell r="H328">
            <v>135.786718895668</v>
          </cell>
          <cell r="I328">
            <v>192.42869488391</v>
          </cell>
          <cell r="J328">
            <v>26.498243290985499</v>
          </cell>
          <cell r="K328">
            <v>30.143732697256699</v>
          </cell>
        </row>
        <row r="329">
          <cell r="A329">
            <v>2006</v>
          </cell>
          <cell r="B329" t="str">
            <v>PM</v>
          </cell>
          <cell r="C329" t="str">
            <v>W06000020</v>
          </cell>
          <cell r="D329" t="str">
            <v>Torfaen</v>
          </cell>
          <cell r="E329">
            <v>115</v>
          </cell>
          <cell r="F329">
            <v>126.62409160977801</v>
          </cell>
          <cell r="G329">
            <v>137.29984314949101</v>
          </cell>
          <cell r="H329">
            <v>113.255706843889</v>
          </cell>
          <cell r="I329">
            <v>164.92076961215699</v>
          </cell>
          <cell r="J329">
            <v>24.0441363056025</v>
          </cell>
          <cell r="K329">
            <v>27.620926462665601</v>
          </cell>
        </row>
        <row r="330">
          <cell r="A330">
            <v>2007</v>
          </cell>
          <cell r="B330" t="str">
            <v>PM</v>
          </cell>
          <cell r="C330" t="str">
            <v>W06000020</v>
          </cell>
          <cell r="D330" t="str">
            <v>Torfaen</v>
          </cell>
          <cell r="E330">
            <v>121</v>
          </cell>
          <cell r="F330">
            <v>133.005034405435</v>
          </cell>
          <cell r="G330">
            <v>143.50527947064799</v>
          </cell>
          <cell r="H330">
            <v>118.961863732162</v>
          </cell>
          <cell r="I330">
            <v>171.601138593652</v>
          </cell>
          <cell r="J330">
            <v>24.5434157384854</v>
          </cell>
          <cell r="K330">
            <v>28.095859123004299</v>
          </cell>
        </row>
        <row r="331">
          <cell r="A331">
            <v>2008</v>
          </cell>
          <cell r="B331" t="str">
            <v>PM</v>
          </cell>
          <cell r="C331" t="str">
            <v>W06000020</v>
          </cell>
          <cell r="D331" t="str">
            <v>Torfaen</v>
          </cell>
          <cell r="E331">
            <v>124</v>
          </cell>
          <cell r="F331">
            <v>136.12312556260599</v>
          </cell>
          <cell r="G331">
            <v>146.47241694569399</v>
          </cell>
          <cell r="H331">
            <v>121.699778935022</v>
          </cell>
          <cell r="I331">
            <v>174.783769080664</v>
          </cell>
          <cell r="J331">
            <v>24.772638010672399</v>
          </cell>
          <cell r="K331">
            <v>28.3113521349694</v>
          </cell>
        </row>
        <row r="332">
          <cell r="A332">
            <v>2009</v>
          </cell>
          <cell r="B332" t="str">
            <v>PM</v>
          </cell>
          <cell r="C332" t="str">
            <v>W06000020</v>
          </cell>
          <cell r="D332" t="str">
            <v>Torfaen</v>
          </cell>
          <cell r="E332">
            <v>111</v>
          </cell>
          <cell r="F332">
            <v>121.711860875667</v>
          </cell>
          <cell r="G332">
            <v>131.230357156309</v>
          </cell>
          <cell r="H332">
            <v>107.830132977299</v>
          </cell>
          <cell r="I332">
            <v>158.17867702133</v>
          </cell>
          <cell r="J332">
            <v>23.400224179009999</v>
          </cell>
          <cell r="K332">
            <v>26.948319865020999</v>
          </cell>
        </row>
        <row r="333">
          <cell r="A333">
            <v>2010</v>
          </cell>
          <cell r="B333" t="str">
            <v>PM</v>
          </cell>
          <cell r="C333" t="str">
            <v>W06000020</v>
          </cell>
          <cell r="D333" t="str">
            <v>Torfaen</v>
          </cell>
          <cell r="E333">
            <v>127</v>
          </cell>
          <cell r="F333">
            <v>139.46848231934999</v>
          </cell>
          <cell r="G333">
            <v>146.688539418868</v>
          </cell>
          <cell r="H333">
            <v>122.150601884417</v>
          </cell>
          <cell r="I333">
            <v>174.68693697456999</v>
          </cell>
          <cell r="J333">
            <v>24.537937534451402</v>
          </cell>
          <cell r="K333">
            <v>27.998397555702098</v>
          </cell>
        </row>
        <row r="334">
          <cell r="A334">
            <v>2011</v>
          </cell>
          <cell r="B334" t="str">
            <v>PM</v>
          </cell>
          <cell r="C334" t="str">
            <v>W06000020</v>
          </cell>
          <cell r="D334" t="str">
            <v>Torfaen</v>
          </cell>
          <cell r="E334">
            <v>102</v>
          </cell>
          <cell r="F334">
            <v>111.85436999671001</v>
          </cell>
          <cell r="G334">
            <v>118.507468496435</v>
          </cell>
          <cell r="H334">
            <v>96.527356523757902</v>
          </cell>
          <cell r="I334">
            <v>143.97619500071301</v>
          </cell>
          <cell r="J334">
            <v>21.980111972676699</v>
          </cell>
          <cell r="K334">
            <v>25.4687265042786</v>
          </cell>
        </row>
        <row r="335">
          <cell r="A335">
            <v>2012</v>
          </cell>
          <cell r="B335" t="str">
            <v>PM</v>
          </cell>
          <cell r="C335" t="str">
            <v>W06000020</v>
          </cell>
          <cell r="D335" t="str">
            <v>Torfaen</v>
          </cell>
          <cell r="E335">
            <v>132</v>
          </cell>
          <cell r="F335">
            <v>144.46438733966599</v>
          </cell>
          <cell r="G335">
            <v>150.116939751036</v>
          </cell>
          <cell r="H335">
            <v>125.483079200511</v>
          </cell>
          <cell r="I335">
            <v>178.15354033991801</v>
          </cell>
          <cell r="J335">
            <v>24.633860550524702</v>
          </cell>
          <cell r="K335">
            <v>28.036600588882699</v>
          </cell>
        </row>
        <row r="336">
          <cell r="A336">
            <v>2013</v>
          </cell>
          <cell r="B336" t="str">
            <v>PM</v>
          </cell>
          <cell r="C336" t="str">
            <v>W06000020</v>
          </cell>
          <cell r="D336" t="str">
            <v>Torfaen</v>
          </cell>
          <cell r="E336">
            <v>114</v>
          </cell>
          <cell r="F336">
            <v>124.716925399586</v>
          </cell>
          <cell r="G336">
            <v>126.599114370943</v>
          </cell>
          <cell r="H336">
            <v>104.33814506233099</v>
          </cell>
          <cell r="I336">
            <v>152.18723647837299</v>
          </cell>
          <cell r="J336">
            <v>22.260969308612399</v>
          </cell>
          <cell r="K336">
            <v>25.588122107429701</v>
          </cell>
        </row>
        <row r="337">
          <cell r="A337">
            <v>2014</v>
          </cell>
          <cell r="B337" t="str">
            <v>PM</v>
          </cell>
          <cell r="C337" t="str">
            <v>W06000020</v>
          </cell>
          <cell r="D337" t="str">
            <v>Torfaen</v>
          </cell>
          <cell r="E337">
            <v>90</v>
          </cell>
          <cell r="F337">
            <v>98.243622351515697</v>
          </cell>
          <cell r="G337">
            <v>98.000075753819104</v>
          </cell>
          <cell r="H337">
            <v>78.736379893747596</v>
          </cell>
          <cell r="I337">
            <v>120.53614120925199</v>
          </cell>
          <cell r="J337">
            <v>19.2636958600715</v>
          </cell>
          <cell r="K337">
            <v>22.536065455433</v>
          </cell>
        </row>
        <row r="338">
          <cell r="A338">
            <v>2003</v>
          </cell>
          <cell r="B338" t="str">
            <v>PP</v>
          </cell>
          <cell r="C338" t="str">
            <v>W06000021</v>
          </cell>
          <cell r="D338" t="str">
            <v>Monmouthshire</v>
          </cell>
          <cell r="E338">
            <v>121</v>
          </cell>
          <cell r="F338">
            <v>139.71479706714399</v>
          </cell>
          <cell r="G338">
            <v>142.63074621095501</v>
          </cell>
          <cell r="H338">
            <v>118.25128422966399</v>
          </cell>
          <cell r="I338">
            <v>170.538920713615</v>
          </cell>
          <cell r="J338">
            <v>24.379461981291101</v>
          </cell>
          <cell r="K338">
            <v>27.908174502660501</v>
          </cell>
        </row>
        <row r="339">
          <cell r="A339">
            <v>2004</v>
          </cell>
          <cell r="B339" t="str">
            <v>PP</v>
          </cell>
          <cell r="C339" t="str">
            <v>W06000021</v>
          </cell>
          <cell r="D339" t="str">
            <v>Monmouthshire</v>
          </cell>
          <cell r="E339">
            <v>114</v>
          </cell>
          <cell r="F339">
            <v>129.79767502761001</v>
          </cell>
          <cell r="G339">
            <v>132.374798397744</v>
          </cell>
          <cell r="H339">
            <v>109.110056324361</v>
          </cell>
          <cell r="I339">
            <v>159.11671842461601</v>
          </cell>
          <cell r="J339">
            <v>23.264742073382401</v>
          </cell>
          <cell r="K339">
            <v>26.741920026871998</v>
          </cell>
        </row>
        <row r="340">
          <cell r="A340">
            <v>2005</v>
          </cell>
          <cell r="B340" t="str">
            <v>PP</v>
          </cell>
          <cell r="C340" t="str">
            <v>W06000021</v>
          </cell>
          <cell r="D340" t="str">
            <v>Monmouthshire</v>
          </cell>
          <cell r="E340">
            <v>101</v>
          </cell>
          <cell r="F340">
            <v>113.981334145874</v>
          </cell>
          <cell r="G340">
            <v>115.09711900188999</v>
          </cell>
          <cell r="H340">
            <v>93.609976504593106</v>
          </cell>
          <cell r="I340">
            <v>140.012874957284</v>
          </cell>
          <cell r="J340">
            <v>21.487142497296801</v>
          </cell>
          <cell r="K340">
            <v>24.915755955393902</v>
          </cell>
        </row>
        <row r="341">
          <cell r="A341">
            <v>2006</v>
          </cell>
          <cell r="B341" t="str">
            <v>PP</v>
          </cell>
          <cell r="C341" t="str">
            <v>W06000021</v>
          </cell>
          <cell r="D341" t="str">
            <v>Monmouthshire</v>
          </cell>
          <cell r="E341">
            <v>105</v>
          </cell>
          <cell r="F341">
            <v>117.858345493321</v>
          </cell>
          <cell r="G341">
            <v>120.14700720866099</v>
          </cell>
          <cell r="H341">
            <v>98.137744534211194</v>
          </cell>
          <cell r="I341">
            <v>145.59515172411901</v>
          </cell>
          <cell r="J341">
            <v>22.009262674449602</v>
          </cell>
          <cell r="K341">
            <v>25.448144515458399</v>
          </cell>
        </row>
        <row r="342">
          <cell r="A342">
            <v>2007</v>
          </cell>
          <cell r="B342" t="str">
            <v>PP</v>
          </cell>
          <cell r="C342" t="str">
            <v>W06000021</v>
          </cell>
          <cell r="D342" t="str">
            <v>Monmouthshire</v>
          </cell>
          <cell r="E342">
            <v>100</v>
          </cell>
          <cell r="F342">
            <v>111.617108670417</v>
          </cell>
          <cell r="G342">
            <v>110.436234027582</v>
          </cell>
          <cell r="H342">
            <v>89.751881165949399</v>
          </cell>
          <cell r="I342">
            <v>134.43893950111601</v>
          </cell>
          <cell r="J342">
            <v>20.684352861632401</v>
          </cell>
          <cell r="K342">
            <v>24.002705473534501</v>
          </cell>
        </row>
        <row r="343">
          <cell r="A343">
            <v>2008</v>
          </cell>
          <cell r="B343" t="str">
            <v>PP</v>
          </cell>
          <cell r="C343" t="str">
            <v>W06000021</v>
          </cell>
          <cell r="D343" t="str">
            <v>Monmouthshire</v>
          </cell>
          <cell r="E343">
            <v>103</v>
          </cell>
          <cell r="F343">
            <v>114.306007169095</v>
          </cell>
          <cell r="G343">
            <v>113.04817589260701</v>
          </cell>
          <cell r="H343">
            <v>92.183692898031097</v>
          </cell>
          <cell r="I343">
            <v>137.20676368987</v>
          </cell>
          <cell r="J343">
            <v>20.8644829945762</v>
          </cell>
          <cell r="K343">
            <v>24.158587797262498</v>
          </cell>
        </row>
        <row r="344">
          <cell r="A344">
            <v>2009</v>
          </cell>
          <cell r="B344" t="str">
            <v>PP</v>
          </cell>
          <cell r="C344" t="str">
            <v>W06000021</v>
          </cell>
          <cell r="D344" t="str">
            <v>Monmouthshire</v>
          </cell>
          <cell r="E344">
            <v>76</v>
          </cell>
          <cell r="F344">
            <v>83.925041686451607</v>
          </cell>
          <cell r="G344">
            <v>82.161312466549106</v>
          </cell>
          <cell r="H344">
            <v>64.600583036151605</v>
          </cell>
          <cell r="I344">
            <v>102.993632924178</v>
          </cell>
          <cell r="J344">
            <v>17.560729430397501</v>
          </cell>
          <cell r="K344">
            <v>20.832320457629301</v>
          </cell>
        </row>
        <row r="345">
          <cell r="A345">
            <v>2010</v>
          </cell>
          <cell r="B345" t="str">
            <v>PP</v>
          </cell>
          <cell r="C345" t="str">
            <v>W06000021</v>
          </cell>
          <cell r="D345" t="str">
            <v>Monmouthshire</v>
          </cell>
          <cell r="E345">
            <v>107</v>
          </cell>
          <cell r="F345">
            <v>117.56174738507499</v>
          </cell>
          <cell r="G345">
            <v>112.951624028393</v>
          </cell>
          <cell r="H345">
            <v>92.412264709060494</v>
          </cell>
          <cell r="I345">
            <v>136.66763147655399</v>
          </cell>
          <cell r="J345">
            <v>20.539359319332299</v>
          </cell>
          <cell r="K345">
            <v>23.716007448161299</v>
          </cell>
        </row>
        <row r="346">
          <cell r="A346">
            <v>2011</v>
          </cell>
          <cell r="B346" t="str">
            <v>PP</v>
          </cell>
          <cell r="C346" t="str">
            <v>W06000021</v>
          </cell>
          <cell r="D346" t="str">
            <v>Monmouthshire</v>
          </cell>
          <cell r="E346">
            <v>103</v>
          </cell>
          <cell r="F346">
            <v>112.558464833676</v>
          </cell>
          <cell r="G346">
            <v>105.553676918823</v>
          </cell>
          <cell r="H346">
            <v>85.960934125412507</v>
          </cell>
          <cell r="I346">
            <v>128.239740939044</v>
          </cell>
          <cell r="J346">
            <v>19.592742793410199</v>
          </cell>
          <cell r="K346">
            <v>22.6860640202216</v>
          </cell>
        </row>
        <row r="347">
          <cell r="A347">
            <v>2012</v>
          </cell>
          <cell r="B347" t="str">
            <v>PP</v>
          </cell>
          <cell r="C347" t="str">
            <v>W06000021</v>
          </cell>
          <cell r="D347" t="str">
            <v>Monmouthshire</v>
          </cell>
          <cell r="E347">
            <v>89</v>
          </cell>
          <cell r="F347">
            <v>97.099030100699295</v>
          </cell>
          <cell r="G347">
            <v>90.068281110424493</v>
          </cell>
          <cell r="H347">
            <v>72.078252150471798</v>
          </cell>
          <cell r="I347">
            <v>111.132957359736</v>
          </cell>
          <cell r="J347">
            <v>17.990028959952699</v>
          </cell>
          <cell r="K347">
            <v>21.064676249311699</v>
          </cell>
        </row>
        <row r="348">
          <cell r="A348">
            <v>2013</v>
          </cell>
          <cell r="B348" t="str">
            <v>PP</v>
          </cell>
          <cell r="C348" t="str">
            <v>W06000021</v>
          </cell>
          <cell r="D348" t="str">
            <v>Monmouthshire</v>
          </cell>
          <cell r="E348">
            <v>92</v>
          </cell>
          <cell r="F348">
            <v>99.891422366992401</v>
          </cell>
          <cell r="G348">
            <v>89.494774462637693</v>
          </cell>
          <cell r="H348">
            <v>72.006084387258795</v>
          </cell>
          <cell r="I348">
            <v>109.919011628335</v>
          </cell>
          <cell r="J348">
            <v>17.488690075379001</v>
          </cell>
          <cell r="K348">
            <v>20.4242371656972</v>
          </cell>
        </row>
        <row r="349">
          <cell r="A349">
            <v>2014</v>
          </cell>
          <cell r="B349" t="str">
            <v>PP</v>
          </cell>
          <cell r="C349" t="str">
            <v>W06000021</v>
          </cell>
          <cell r="D349" t="str">
            <v>Monmouthshire</v>
          </cell>
          <cell r="E349">
            <v>98</v>
          </cell>
          <cell r="F349">
            <v>106.134118870213</v>
          </cell>
          <cell r="G349">
            <v>94.211923394910997</v>
          </cell>
          <cell r="H349">
            <v>76.363161463977903</v>
          </cell>
          <cell r="I349">
            <v>114.955655046172</v>
          </cell>
          <cell r="J349">
            <v>17.848761930933101</v>
          </cell>
          <cell r="K349">
            <v>20.743731651260902</v>
          </cell>
        </row>
        <row r="350">
          <cell r="A350">
            <v>2003</v>
          </cell>
          <cell r="B350" t="str">
            <v>PR</v>
          </cell>
          <cell r="C350" t="str">
            <v>W06000022</v>
          </cell>
          <cell r="D350" t="str">
            <v>Newport</v>
          </cell>
          <cell r="E350">
            <v>247</v>
          </cell>
          <cell r="F350">
            <v>177.54328965433001</v>
          </cell>
          <cell r="G350">
            <v>208.41939399224799</v>
          </cell>
          <cell r="H350">
            <v>183.120427064344</v>
          </cell>
          <cell r="I350">
            <v>236.22377043161401</v>
          </cell>
          <cell r="J350">
            <v>25.298966927904601</v>
          </cell>
          <cell r="K350">
            <v>27.804376439366301</v>
          </cell>
        </row>
        <row r="351">
          <cell r="A351">
            <v>2004</v>
          </cell>
          <cell r="B351" t="str">
            <v>PR</v>
          </cell>
          <cell r="C351" t="str">
            <v>W06000022</v>
          </cell>
          <cell r="D351" t="str">
            <v>Newport</v>
          </cell>
          <cell r="E351">
            <v>217</v>
          </cell>
          <cell r="F351">
            <v>155.76100376123301</v>
          </cell>
          <cell r="G351">
            <v>180.774081489878</v>
          </cell>
          <cell r="H351">
            <v>157.39996123000799</v>
          </cell>
          <cell r="I351">
            <v>206.62656634618901</v>
          </cell>
          <cell r="J351">
            <v>23.374120259869901</v>
          </cell>
          <cell r="K351">
            <v>25.852484856310799</v>
          </cell>
        </row>
        <row r="352">
          <cell r="A352">
            <v>2005</v>
          </cell>
          <cell r="B352" t="str">
            <v>PR</v>
          </cell>
          <cell r="C352" t="str">
            <v>W06000022</v>
          </cell>
          <cell r="D352" t="str">
            <v>Newport</v>
          </cell>
          <cell r="E352">
            <v>189</v>
          </cell>
          <cell r="F352">
            <v>135.370334558113</v>
          </cell>
          <cell r="G352">
            <v>160.560320501142</v>
          </cell>
          <cell r="H352">
            <v>138.41093709994499</v>
          </cell>
          <cell r="I352">
            <v>185.236343423693</v>
          </cell>
          <cell r="J352">
            <v>22.1493834011969</v>
          </cell>
          <cell r="K352">
            <v>24.676022922550899</v>
          </cell>
        </row>
        <row r="353">
          <cell r="A353">
            <v>2006</v>
          </cell>
          <cell r="B353" t="str">
            <v>PR</v>
          </cell>
          <cell r="C353" t="str">
            <v>W06000022</v>
          </cell>
          <cell r="D353" t="str">
            <v>Newport</v>
          </cell>
          <cell r="E353">
            <v>187</v>
          </cell>
          <cell r="F353">
            <v>133.04211102968901</v>
          </cell>
          <cell r="G353">
            <v>154.80187202501801</v>
          </cell>
          <cell r="H353">
            <v>133.302205412593</v>
          </cell>
          <cell r="I353">
            <v>178.76793907713699</v>
          </cell>
          <cell r="J353">
            <v>21.499666612424601</v>
          </cell>
          <cell r="K353">
            <v>23.966067052119499</v>
          </cell>
        </row>
        <row r="354">
          <cell r="A354">
            <v>2007</v>
          </cell>
          <cell r="B354" t="str">
            <v>PR</v>
          </cell>
          <cell r="C354" t="str">
            <v>W06000022</v>
          </cell>
          <cell r="D354" t="str">
            <v>Newport</v>
          </cell>
          <cell r="E354">
            <v>182</v>
          </cell>
          <cell r="F354">
            <v>128.734721593481</v>
          </cell>
          <cell r="G354">
            <v>151.01563305597199</v>
          </cell>
          <cell r="H354">
            <v>129.78922844305799</v>
          </cell>
          <cell r="I354">
            <v>174.712361020336</v>
          </cell>
          <cell r="J354">
            <v>21.2264046129139</v>
          </cell>
          <cell r="K354">
            <v>23.6967279643642</v>
          </cell>
        </row>
        <row r="355">
          <cell r="A355">
            <v>2008</v>
          </cell>
          <cell r="B355" t="str">
            <v>PR</v>
          </cell>
          <cell r="C355" t="str">
            <v>W06000022</v>
          </cell>
          <cell r="D355" t="str">
            <v>Newport</v>
          </cell>
          <cell r="E355">
            <v>163</v>
          </cell>
          <cell r="F355">
            <v>114.19043882755101</v>
          </cell>
          <cell r="G355">
            <v>131.32986330948901</v>
          </cell>
          <cell r="H355">
            <v>111.834094858475</v>
          </cell>
          <cell r="I355">
            <v>153.23153313622799</v>
          </cell>
          <cell r="J355">
            <v>19.495768451014399</v>
          </cell>
          <cell r="K355">
            <v>21.9016698267382</v>
          </cell>
        </row>
        <row r="356">
          <cell r="A356">
            <v>2009</v>
          </cell>
          <cell r="B356" t="str">
            <v>PR</v>
          </cell>
          <cell r="C356" t="str">
            <v>W06000022</v>
          </cell>
          <cell r="D356" t="str">
            <v>Newport</v>
          </cell>
          <cell r="E356">
            <v>180</v>
          </cell>
          <cell r="F356">
            <v>125.21477812637001</v>
          </cell>
          <cell r="G356">
            <v>144.239278070209</v>
          </cell>
          <cell r="H356">
            <v>123.84777638032401</v>
          </cell>
          <cell r="I356">
            <v>167.01790045488301</v>
          </cell>
          <cell r="J356">
            <v>20.391501689885398</v>
          </cell>
          <cell r="K356">
            <v>22.778622384673199</v>
          </cell>
        </row>
        <row r="357">
          <cell r="A357">
            <v>2010</v>
          </cell>
          <cell r="B357" t="str">
            <v>PR</v>
          </cell>
          <cell r="C357" t="str">
            <v>W06000022</v>
          </cell>
          <cell r="D357" t="str">
            <v>Newport</v>
          </cell>
          <cell r="E357">
            <v>172</v>
          </cell>
          <cell r="F357">
            <v>118.782069432263</v>
          </cell>
          <cell r="G357">
            <v>135.43660840914501</v>
          </cell>
          <cell r="H357">
            <v>115.850693754134</v>
          </cell>
          <cell r="I357">
            <v>157.371400006691</v>
          </cell>
          <cell r="J357">
            <v>19.5859146550114</v>
          </cell>
          <cell r="K357">
            <v>21.934791597545999</v>
          </cell>
        </row>
        <row r="358">
          <cell r="A358">
            <v>2011</v>
          </cell>
          <cell r="B358" t="str">
            <v>PR</v>
          </cell>
          <cell r="C358" t="str">
            <v>W06000022</v>
          </cell>
          <cell r="D358" t="str">
            <v>Newport</v>
          </cell>
          <cell r="E358">
            <v>152</v>
          </cell>
          <cell r="F358">
            <v>104.263127207875</v>
          </cell>
          <cell r="G358">
            <v>119.31642785333</v>
          </cell>
          <cell r="H358">
            <v>100.998227494376</v>
          </cell>
          <cell r="I358">
            <v>139.98101271551801</v>
          </cell>
          <cell r="J358">
            <v>18.318200358953298</v>
          </cell>
          <cell r="K358">
            <v>20.664584862188399</v>
          </cell>
        </row>
        <row r="359">
          <cell r="A359">
            <v>2012</v>
          </cell>
          <cell r="B359" t="str">
            <v>PR</v>
          </cell>
          <cell r="C359" t="str">
            <v>W06000022</v>
          </cell>
          <cell r="D359" t="str">
            <v>Newport</v>
          </cell>
          <cell r="E359">
            <v>180</v>
          </cell>
          <cell r="F359">
            <v>123.198225945546</v>
          </cell>
          <cell r="G359">
            <v>139.62457712205699</v>
          </cell>
          <cell r="H359">
            <v>119.885037425623</v>
          </cell>
          <cell r="I359">
            <v>161.67491591664401</v>
          </cell>
          <cell r="J359">
            <v>19.7395396964349</v>
          </cell>
          <cell r="K359">
            <v>22.050338794586501</v>
          </cell>
        </row>
        <row r="360">
          <cell r="A360">
            <v>2013</v>
          </cell>
          <cell r="B360" t="str">
            <v>PR</v>
          </cell>
          <cell r="C360" t="str">
            <v>W06000022</v>
          </cell>
          <cell r="D360" t="str">
            <v>Newport</v>
          </cell>
          <cell r="E360">
            <v>158</v>
          </cell>
          <cell r="F360">
            <v>107.807148023308</v>
          </cell>
          <cell r="G360">
            <v>120.760833488553</v>
          </cell>
          <cell r="H360">
            <v>102.583144011985</v>
          </cell>
          <cell r="I360">
            <v>141.21931656221</v>
          </cell>
          <cell r="J360">
            <v>18.177689476567998</v>
          </cell>
          <cell r="K360">
            <v>20.458483073656701</v>
          </cell>
        </row>
        <row r="361">
          <cell r="A361">
            <v>2014</v>
          </cell>
          <cell r="B361" t="str">
            <v>PR</v>
          </cell>
          <cell r="C361" t="str">
            <v>W06000022</v>
          </cell>
          <cell r="D361" t="str">
            <v>Newport</v>
          </cell>
          <cell r="E361">
            <v>137</v>
          </cell>
          <cell r="F361">
            <v>93.298193283892104</v>
          </cell>
          <cell r="G361">
            <v>103.59819697776101</v>
          </cell>
          <cell r="H361">
            <v>86.910915581893704</v>
          </cell>
          <cell r="I361">
            <v>122.54506132504601</v>
          </cell>
          <cell r="J361">
            <v>16.687281395867601</v>
          </cell>
          <cell r="K361">
            <v>18.9468643472845</v>
          </cell>
        </row>
      </sheetData>
      <sheetData sheetId="19" refreshError="1"/>
      <sheetData sheetId="20" refreshError="1"/>
      <sheetData sheetId="21">
        <row r="2">
          <cell r="A2">
            <v>2003</v>
          </cell>
          <cell r="B2" t="str">
            <v>Wales</v>
          </cell>
          <cell r="C2" t="str">
            <v>NULL</v>
          </cell>
          <cell r="D2" t="str">
            <v>Wales</v>
          </cell>
          <cell r="E2">
            <v>7099</v>
          </cell>
          <cell r="F2">
            <v>241.64990480716199</v>
          </cell>
          <cell r="G2">
            <v>265.29199572134701</v>
          </cell>
          <cell r="H2">
            <v>259.135841649675</v>
          </cell>
          <cell r="I2">
            <v>271.55710487064101</v>
          </cell>
          <cell r="J2">
            <v>6.1561540716718897</v>
          </cell>
          <cell r="K2">
            <v>6.2651091492939504</v>
          </cell>
        </row>
        <row r="3">
          <cell r="A3">
            <v>2004</v>
          </cell>
          <cell r="B3" t="str">
            <v>Wales</v>
          </cell>
          <cell r="C3" t="str">
            <v>NULL</v>
          </cell>
          <cell r="D3" t="str">
            <v>Wales</v>
          </cell>
          <cell r="E3">
            <v>6770</v>
          </cell>
          <cell r="F3">
            <v>228.91558932069901</v>
          </cell>
          <cell r="G3">
            <v>250.58307197386901</v>
          </cell>
          <cell r="H3">
            <v>244.626032345185</v>
          </cell>
          <cell r="I3">
            <v>256.648099390776</v>
          </cell>
          <cell r="J3">
            <v>5.9570396286845</v>
          </cell>
          <cell r="K3">
            <v>6.0650274169069602</v>
          </cell>
        </row>
        <row r="4">
          <cell r="A4">
            <v>2005</v>
          </cell>
          <cell r="B4" t="str">
            <v>Wales</v>
          </cell>
          <cell r="C4" t="str">
            <v>NULL</v>
          </cell>
          <cell r="D4" t="str">
            <v>Wales</v>
          </cell>
          <cell r="E4">
            <v>6738</v>
          </cell>
          <cell r="F4">
            <v>226.92148240550199</v>
          </cell>
          <cell r="G4">
            <v>246.54588626985199</v>
          </cell>
          <cell r="H4">
            <v>240.66962331752401</v>
          </cell>
          <cell r="I4">
            <v>252.52892789491199</v>
          </cell>
          <cell r="J4">
            <v>5.8762629523279504</v>
          </cell>
          <cell r="K4">
            <v>5.9830416250597098</v>
          </cell>
        </row>
        <row r="5">
          <cell r="A5">
            <v>2006</v>
          </cell>
          <cell r="B5" t="str">
            <v>Wales</v>
          </cell>
          <cell r="C5" t="str">
            <v>NULL</v>
          </cell>
          <cell r="D5" t="str">
            <v>Wales</v>
          </cell>
          <cell r="E5">
            <v>6621</v>
          </cell>
          <cell r="F5">
            <v>221.75941866275801</v>
          </cell>
          <cell r="G5">
            <v>239.50095959845001</v>
          </cell>
          <cell r="H5">
            <v>233.74209482417001</v>
          </cell>
          <cell r="I5">
            <v>245.365399645721</v>
          </cell>
          <cell r="J5">
            <v>5.7588647742797203</v>
          </cell>
          <cell r="K5">
            <v>5.86444004727079</v>
          </cell>
        </row>
        <row r="6">
          <cell r="A6">
            <v>2007</v>
          </cell>
          <cell r="B6" t="str">
            <v>Wales</v>
          </cell>
          <cell r="C6" t="str">
            <v>NULL</v>
          </cell>
          <cell r="D6" t="str">
            <v>Wales</v>
          </cell>
          <cell r="E6">
            <v>6738</v>
          </cell>
          <cell r="F6">
            <v>224.12940296357701</v>
          </cell>
          <cell r="G6">
            <v>240.13502831848299</v>
          </cell>
          <cell r="H6">
            <v>234.41010934483501</v>
          </cell>
          <cell r="I6">
            <v>245.963975865131</v>
          </cell>
          <cell r="J6">
            <v>5.7249189736483901</v>
          </cell>
          <cell r="K6">
            <v>5.82894754664835</v>
          </cell>
        </row>
        <row r="7">
          <cell r="A7">
            <v>2008</v>
          </cell>
          <cell r="B7" t="str">
            <v>Wales</v>
          </cell>
          <cell r="C7" t="str">
            <v>NULL</v>
          </cell>
          <cell r="D7" t="str">
            <v>Wales</v>
          </cell>
          <cell r="E7">
            <v>6630</v>
          </cell>
          <cell r="F7">
            <v>219.110754041734</v>
          </cell>
          <cell r="G7">
            <v>232.588252568901</v>
          </cell>
          <cell r="H7">
            <v>226.99605196635699</v>
          </cell>
          <cell r="I7">
            <v>238.28290273669199</v>
          </cell>
          <cell r="J7">
            <v>5.59220060254495</v>
          </cell>
          <cell r="K7">
            <v>5.6946501677907104</v>
          </cell>
        </row>
        <row r="8">
          <cell r="A8">
            <v>2009</v>
          </cell>
          <cell r="B8" t="str">
            <v>Wales</v>
          </cell>
          <cell r="C8" t="str">
            <v>NULL</v>
          </cell>
          <cell r="D8" t="str">
            <v>Wales</v>
          </cell>
          <cell r="E8">
            <v>6550</v>
          </cell>
          <cell r="F8">
            <v>215.540503186709</v>
          </cell>
          <cell r="G8">
            <v>226.17623432062101</v>
          </cell>
          <cell r="H8">
            <v>220.708672928993</v>
          </cell>
          <cell r="I8">
            <v>231.74457792778301</v>
          </cell>
          <cell r="J8">
            <v>5.4675613916285197</v>
          </cell>
          <cell r="K8">
            <v>5.5683436071613199</v>
          </cell>
        </row>
        <row r="9">
          <cell r="A9">
            <v>2010</v>
          </cell>
          <cell r="B9" t="str">
            <v>Wales</v>
          </cell>
          <cell r="C9" t="str">
            <v>NULL</v>
          </cell>
          <cell r="D9" t="str">
            <v>Wales</v>
          </cell>
          <cell r="E9">
            <v>6358</v>
          </cell>
          <cell r="F9">
            <v>208.46099848162501</v>
          </cell>
          <cell r="G9">
            <v>217.010336335272</v>
          </cell>
          <cell r="H9">
            <v>211.68802864318999</v>
          </cell>
          <cell r="I9">
            <v>222.43223427835099</v>
          </cell>
          <cell r="J9">
            <v>5.3223076920824601</v>
          </cell>
          <cell r="K9">
            <v>5.4218979430787302</v>
          </cell>
        </row>
        <row r="10">
          <cell r="A10">
            <v>2011</v>
          </cell>
          <cell r="B10" t="str">
            <v>Wales</v>
          </cell>
          <cell r="C10" t="str">
            <v>NULL</v>
          </cell>
          <cell r="D10" t="str">
            <v>Wales</v>
          </cell>
          <cell r="E10">
            <v>6171</v>
          </cell>
          <cell r="F10">
            <v>201.41930269949501</v>
          </cell>
          <cell r="G10">
            <v>208.669560138176</v>
          </cell>
          <cell r="H10">
            <v>203.47518173348001</v>
          </cell>
          <cell r="I10">
            <v>213.962612006944</v>
          </cell>
          <cell r="J10">
            <v>5.1943784046965202</v>
          </cell>
          <cell r="K10">
            <v>5.2930518687671801</v>
          </cell>
        </row>
        <row r="11">
          <cell r="A11">
            <v>2012</v>
          </cell>
          <cell r="B11" t="str">
            <v>Wales</v>
          </cell>
          <cell r="C11" t="str">
            <v>NULL</v>
          </cell>
          <cell r="D11" t="str">
            <v>Wales</v>
          </cell>
          <cell r="E11">
            <v>6189</v>
          </cell>
          <cell r="F11">
            <v>201.32937896278801</v>
          </cell>
          <cell r="G11">
            <v>206.13871626269699</v>
          </cell>
          <cell r="H11">
            <v>201.01586087534301</v>
          </cell>
          <cell r="I11">
            <v>211.35874334838999</v>
          </cell>
          <cell r="J11">
            <v>5.1228553873533302</v>
          </cell>
          <cell r="K11">
            <v>5.22002708569386</v>
          </cell>
        </row>
        <row r="12">
          <cell r="A12">
            <v>2013</v>
          </cell>
          <cell r="B12" t="str">
            <v>Wales</v>
          </cell>
          <cell r="C12" t="str">
            <v>NULL</v>
          </cell>
          <cell r="D12" t="str">
            <v>Wales</v>
          </cell>
          <cell r="E12">
            <v>6333</v>
          </cell>
          <cell r="F12">
            <v>205.45598706467501</v>
          </cell>
          <cell r="G12">
            <v>207.942088879452</v>
          </cell>
          <cell r="H12">
            <v>202.832993440059</v>
          </cell>
          <cell r="I12">
            <v>213.14697543337701</v>
          </cell>
          <cell r="J12">
            <v>5.1090954393926298</v>
          </cell>
          <cell r="K12">
            <v>5.2048865539256903</v>
          </cell>
        </row>
        <row r="13">
          <cell r="A13">
            <v>2014</v>
          </cell>
          <cell r="B13" t="str">
            <v>Wales</v>
          </cell>
          <cell r="C13" t="str">
            <v>NULL</v>
          </cell>
          <cell r="D13" t="str">
            <v>Wales</v>
          </cell>
          <cell r="E13">
            <v>6108</v>
          </cell>
          <cell r="F13">
            <v>197.53974403920299</v>
          </cell>
          <cell r="G13">
            <v>197.39959929339901</v>
          </cell>
          <cell r="H13">
            <v>192.463740971889</v>
          </cell>
          <cell r="I13">
            <v>202.429707570673</v>
          </cell>
          <cell r="J13">
            <v>4.9358583215099499</v>
          </cell>
          <cell r="K13">
            <v>5.0301082772735697</v>
          </cell>
        </row>
        <row r="14">
          <cell r="A14">
            <v>2003</v>
          </cell>
          <cell r="B14" t="str">
            <v>7A1</v>
          </cell>
          <cell r="C14" t="str">
            <v>NULL</v>
          </cell>
          <cell r="D14" t="str">
            <v>Betsi Cadwaladr UHB</v>
          </cell>
          <cell r="E14">
            <v>1623</v>
          </cell>
          <cell r="F14">
            <v>242.466072677076</v>
          </cell>
          <cell r="G14">
            <v>254.206843406404</v>
          </cell>
          <cell r="H14">
            <v>241.95898226188899</v>
          </cell>
          <cell r="I14">
            <v>266.91292530357202</v>
          </cell>
          <cell r="J14">
            <v>12.2478611445148</v>
          </cell>
          <cell r="K14">
            <v>12.706081897168</v>
          </cell>
        </row>
        <row r="15">
          <cell r="A15">
            <v>2004</v>
          </cell>
          <cell r="B15" t="str">
            <v>7A1</v>
          </cell>
          <cell r="C15" t="str">
            <v>NULL</v>
          </cell>
          <cell r="D15" t="str">
            <v>Betsi Cadwaladr UHB</v>
          </cell>
          <cell r="E15">
            <v>1616</v>
          </cell>
          <cell r="F15">
            <v>240.31812409099999</v>
          </cell>
          <cell r="G15">
            <v>250.071073063933</v>
          </cell>
          <cell r="H15">
            <v>237.989046594771</v>
          </cell>
          <cell r="I15">
            <v>262.60611404026002</v>
          </cell>
          <cell r="J15">
            <v>12.0820264691622</v>
          </cell>
          <cell r="K15">
            <v>12.5350409763271</v>
          </cell>
        </row>
        <row r="16">
          <cell r="A16">
            <v>2005</v>
          </cell>
          <cell r="B16" t="str">
            <v>7A1</v>
          </cell>
          <cell r="C16" t="str">
            <v>NULL</v>
          </cell>
          <cell r="D16" t="str">
            <v>Betsi Cadwaladr UHB</v>
          </cell>
          <cell r="E16">
            <v>1651</v>
          </cell>
          <cell r="F16">
            <v>245.23674778343701</v>
          </cell>
          <cell r="G16">
            <v>252.47591491792201</v>
          </cell>
          <cell r="H16">
            <v>240.39909440705699</v>
          </cell>
          <cell r="I16">
            <v>265.00063132608301</v>
          </cell>
          <cell r="J16">
            <v>12.076820510865099</v>
          </cell>
          <cell r="K16">
            <v>12.5247164081614</v>
          </cell>
        </row>
        <row r="17">
          <cell r="A17">
            <v>2006</v>
          </cell>
          <cell r="B17" t="str">
            <v>7A1</v>
          </cell>
          <cell r="C17" t="str">
            <v>NULL</v>
          </cell>
          <cell r="D17" t="str">
            <v>Betsi Cadwaladr UHB</v>
          </cell>
          <cell r="E17">
            <v>1574</v>
          </cell>
          <cell r="F17">
            <v>232.88123205120399</v>
          </cell>
          <cell r="G17">
            <v>238.98667311110501</v>
          </cell>
          <cell r="H17">
            <v>227.28115747947001</v>
          </cell>
          <cell r="I17">
            <v>251.137024149875</v>
          </cell>
          <cell r="J17">
            <v>11.7055156316351</v>
          </cell>
          <cell r="K17">
            <v>12.150351038769299</v>
          </cell>
        </row>
        <row r="18">
          <cell r="A18">
            <v>2007</v>
          </cell>
          <cell r="B18" t="str">
            <v>7A1</v>
          </cell>
          <cell r="C18" t="str">
            <v>NULL</v>
          </cell>
          <cell r="D18" t="str">
            <v>Betsi Cadwaladr UHB</v>
          </cell>
          <cell r="E18">
            <v>1566</v>
          </cell>
          <cell r="F18">
            <v>230.46866376741201</v>
          </cell>
          <cell r="G18">
            <v>233.34317463928301</v>
          </cell>
          <cell r="H18">
            <v>221.88170178280299</v>
          </cell>
          <cell r="I18">
            <v>245.241343037722</v>
          </cell>
          <cell r="J18">
            <v>11.461472856479901</v>
          </cell>
          <cell r="K18">
            <v>11.898168398438701</v>
          </cell>
        </row>
        <row r="19">
          <cell r="A19">
            <v>2008</v>
          </cell>
          <cell r="B19" t="str">
            <v>7A1</v>
          </cell>
          <cell r="C19" t="str">
            <v>NULL</v>
          </cell>
          <cell r="D19" t="str">
            <v>Betsi Cadwaladr UHB</v>
          </cell>
          <cell r="E19">
            <v>1617</v>
          </cell>
          <cell r="F19">
            <v>236.87309930212501</v>
          </cell>
          <cell r="G19">
            <v>236.94749881519999</v>
          </cell>
          <cell r="H19">
            <v>225.48545861488799</v>
          </cell>
          <cell r="I19">
            <v>248.83917155418499</v>
          </cell>
          <cell r="J19">
            <v>11.4620402003116</v>
          </cell>
          <cell r="K19">
            <v>11.8916727389845</v>
          </cell>
        </row>
        <row r="20">
          <cell r="A20">
            <v>2009</v>
          </cell>
          <cell r="B20" t="str">
            <v>7A1</v>
          </cell>
          <cell r="C20" t="str">
            <v>NULL</v>
          </cell>
          <cell r="D20" t="str">
            <v>Betsi Cadwaladr UHB</v>
          </cell>
          <cell r="E20">
            <v>1617</v>
          </cell>
          <cell r="F20">
            <v>236.20494467370301</v>
          </cell>
          <cell r="G20">
            <v>232.24908788354799</v>
          </cell>
          <cell r="H20">
            <v>221.015039828064</v>
          </cell>
          <cell r="I20">
            <v>243.90422263052</v>
          </cell>
          <cell r="J20">
            <v>11.2340480554842</v>
          </cell>
          <cell r="K20">
            <v>11.655134746971999</v>
          </cell>
        </row>
        <row r="21">
          <cell r="A21">
            <v>2010</v>
          </cell>
          <cell r="B21" t="str">
            <v>7A1</v>
          </cell>
          <cell r="C21" t="str">
            <v>NULL</v>
          </cell>
          <cell r="D21" t="str">
            <v>Betsi Cadwaladr UHB</v>
          </cell>
          <cell r="E21">
            <v>1500</v>
          </cell>
          <cell r="F21">
            <v>218.687264091114</v>
          </cell>
          <cell r="G21">
            <v>213.898954767985</v>
          </cell>
          <cell r="H21">
            <v>203.16090691201001</v>
          </cell>
          <cell r="I21">
            <v>225.05522861396901</v>
          </cell>
          <cell r="J21">
            <v>10.738047855975299</v>
          </cell>
          <cell r="K21">
            <v>11.1562738459837</v>
          </cell>
        </row>
        <row r="22">
          <cell r="A22">
            <v>2011</v>
          </cell>
          <cell r="B22" t="str">
            <v>7A1</v>
          </cell>
          <cell r="C22" t="str">
            <v>NULL</v>
          </cell>
          <cell r="D22" t="str">
            <v>Betsi Cadwaladr UHB</v>
          </cell>
          <cell r="E22">
            <v>1370</v>
          </cell>
          <cell r="F22">
            <v>199.00728773403301</v>
          </cell>
          <cell r="G22">
            <v>193.823153234193</v>
          </cell>
          <cell r="H22">
            <v>183.64909377069</v>
          </cell>
          <cell r="I22">
            <v>204.41225701039099</v>
          </cell>
          <cell r="J22">
            <v>10.174059463503101</v>
          </cell>
          <cell r="K22">
            <v>10.589103776197801</v>
          </cell>
        </row>
        <row r="23">
          <cell r="A23">
            <v>2012</v>
          </cell>
          <cell r="B23" t="str">
            <v>7A1</v>
          </cell>
          <cell r="C23" t="str">
            <v>NULL</v>
          </cell>
          <cell r="D23" t="str">
            <v>Betsi Cadwaladr UHB</v>
          </cell>
          <cell r="E23">
            <v>1472</v>
          </cell>
          <cell r="F23">
            <v>213.19923410492501</v>
          </cell>
          <cell r="G23">
            <v>205.164847567923</v>
          </cell>
          <cell r="H23">
            <v>194.76455451068099</v>
          </cell>
          <cell r="I23">
            <v>215.97412864628899</v>
          </cell>
          <cell r="J23">
            <v>10.4002930572421</v>
          </cell>
          <cell r="K23">
            <v>10.809281078366499</v>
          </cell>
        </row>
        <row r="24">
          <cell r="A24">
            <v>2013</v>
          </cell>
          <cell r="B24" t="str">
            <v>7A1</v>
          </cell>
          <cell r="C24" t="str">
            <v>NULL</v>
          </cell>
          <cell r="D24" t="str">
            <v>Betsi Cadwaladr UHB</v>
          </cell>
          <cell r="E24">
            <v>1459</v>
          </cell>
          <cell r="F24">
            <v>210.84241588702699</v>
          </cell>
          <cell r="G24">
            <v>200.51622340265399</v>
          </cell>
          <cell r="H24">
            <v>190.29838485542601</v>
          </cell>
          <cell r="I24">
            <v>211.13769975451601</v>
          </cell>
          <cell r="J24">
            <v>10.217838547227901</v>
          </cell>
          <cell r="K24">
            <v>10.6214763518624</v>
          </cell>
        </row>
        <row r="25">
          <cell r="A25">
            <v>2014</v>
          </cell>
          <cell r="B25" t="str">
            <v>7A1</v>
          </cell>
          <cell r="C25" t="str">
            <v>NULL</v>
          </cell>
          <cell r="D25" t="str">
            <v>Betsi Cadwaladr UHB</v>
          </cell>
          <cell r="E25">
            <v>1457</v>
          </cell>
          <cell r="F25">
            <v>209.930868338621</v>
          </cell>
          <cell r="G25">
            <v>197.74548352006099</v>
          </cell>
          <cell r="H25">
            <v>187.66104925280601</v>
          </cell>
          <cell r="I25">
            <v>208.228564922369</v>
          </cell>
          <cell r="J25">
            <v>10.084434267254601</v>
          </cell>
          <cell r="K25">
            <v>10.4830814023087</v>
          </cell>
        </row>
        <row r="26">
          <cell r="A26">
            <v>2003</v>
          </cell>
          <cell r="B26" t="str">
            <v>7A7</v>
          </cell>
          <cell r="C26" t="str">
            <v>NULL</v>
          </cell>
          <cell r="D26" t="str">
            <v>Powys tHB</v>
          </cell>
          <cell r="E26">
            <v>297</v>
          </cell>
          <cell r="F26">
            <v>231.497720098211</v>
          </cell>
          <cell r="G26">
            <v>230.494657510059</v>
          </cell>
          <cell r="H26">
            <v>204.804708070831</v>
          </cell>
          <cell r="I26">
            <v>258.49395755862798</v>
          </cell>
          <cell r="J26">
            <v>25.6899494392283</v>
          </cell>
          <cell r="K26">
            <v>27.9993000485686</v>
          </cell>
        </row>
        <row r="27">
          <cell r="A27">
            <v>2004</v>
          </cell>
          <cell r="B27" t="str">
            <v>7A7</v>
          </cell>
          <cell r="C27" t="str">
            <v>NULL</v>
          </cell>
          <cell r="D27" t="str">
            <v>Powys tHB</v>
          </cell>
          <cell r="E27">
            <v>265</v>
          </cell>
          <cell r="F27">
            <v>204.52580884168901</v>
          </cell>
          <cell r="G27">
            <v>198.943013546354</v>
          </cell>
          <cell r="H27">
            <v>175.567493713852</v>
          </cell>
          <cell r="I27">
            <v>224.54938081913599</v>
          </cell>
          <cell r="J27">
            <v>23.375519832501801</v>
          </cell>
          <cell r="K27">
            <v>25.606367272781799</v>
          </cell>
        </row>
        <row r="28">
          <cell r="A28">
            <v>2005</v>
          </cell>
          <cell r="B28" t="str">
            <v>7A7</v>
          </cell>
          <cell r="C28" t="str">
            <v>NULL</v>
          </cell>
          <cell r="D28" t="str">
            <v>Powys tHB</v>
          </cell>
          <cell r="E28">
            <v>282</v>
          </cell>
          <cell r="F28">
            <v>216.57322786268301</v>
          </cell>
          <cell r="G28">
            <v>209.20758829616801</v>
          </cell>
          <cell r="H28">
            <v>185.32616201257801</v>
          </cell>
          <cell r="I28">
            <v>235.294933045146</v>
          </cell>
          <cell r="J28">
            <v>23.881426283590699</v>
          </cell>
          <cell r="K28">
            <v>26.0873447489776</v>
          </cell>
        </row>
        <row r="29">
          <cell r="A29">
            <v>2006</v>
          </cell>
          <cell r="B29" t="str">
            <v>7A7</v>
          </cell>
          <cell r="C29" t="str">
            <v>NULL</v>
          </cell>
          <cell r="D29" t="str">
            <v>Powys tHB</v>
          </cell>
          <cell r="E29">
            <v>262</v>
          </cell>
          <cell r="F29">
            <v>199.94352740065801</v>
          </cell>
          <cell r="G29">
            <v>191.386162898278</v>
          </cell>
          <cell r="H29">
            <v>168.71145327494401</v>
          </cell>
          <cell r="I29">
            <v>216.237825507579</v>
          </cell>
          <cell r="J29">
            <v>22.6747096233339</v>
          </cell>
          <cell r="K29">
            <v>24.851662609301101</v>
          </cell>
        </row>
        <row r="30">
          <cell r="A30">
            <v>2007</v>
          </cell>
          <cell r="B30" t="str">
            <v>7A7</v>
          </cell>
          <cell r="C30" t="str">
            <v>NULL</v>
          </cell>
          <cell r="D30" t="str">
            <v>Powys tHB</v>
          </cell>
          <cell r="E30">
            <v>235</v>
          </cell>
          <cell r="F30">
            <v>178.05458320074001</v>
          </cell>
          <cell r="G30">
            <v>166.93145139188101</v>
          </cell>
          <cell r="H30">
            <v>146.129772544269</v>
          </cell>
          <cell r="I30">
            <v>189.84792156722801</v>
          </cell>
          <cell r="J30">
            <v>20.801678847611999</v>
          </cell>
          <cell r="K30">
            <v>22.9164701753473</v>
          </cell>
        </row>
        <row r="31">
          <cell r="A31">
            <v>2008</v>
          </cell>
          <cell r="B31" t="str">
            <v>7A7</v>
          </cell>
          <cell r="C31" t="str">
            <v>NULL</v>
          </cell>
          <cell r="D31" t="str">
            <v>Powys tHB</v>
          </cell>
          <cell r="E31">
            <v>240</v>
          </cell>
          <cell r="F31">
            <v>180.63447860610401</v>
          </cell>
          <cell r="G31">
            <v>166.40570827360199</v>
          </cell>
          <cell r="H31">
            <v>145.824031419937</v>
          </cell>
          <cell r="I31">
            <v>189.05672489531199</v>
          </cell>
          <cell r="J31">
            <v>20.581676853665101</v>
          </cell>
          <cell r="K31">
            <v>22.6510166217105</v>
          </cell>
        </row>
        <row r="32">
          <cell r="A32">
            <v>2009</v>
          </cell>
          <cell r="B32" t="str">
            <v>7A7</v>
          </cell>
          <cell r="C32" t="str">
            <v>NULL</v>
          </cell>
          <cell r="D32" t="str">
            <v>Powys tHB</v>
          </cell>
          <cell r="E32">
            <v>268</v>
          </cell>
          <cell r="F32">
            <v>201.36749567961499</v>
          </cell>
          <cell r="G32">
            <v>186.10285008493301</v>
          </cell>
          <cell r="H32">
            <v>164.239440704309</v>
          </cell>
          <cell r="I32">
            <v>210.04049335558599</v>
          </cell>
          <cell r="J32">
            <v>21.863409380623899</v>
          </cell>
          <cell r="K32">
            <v>23.9376432706533</v>
          </cell>
        </row>
        <row r="33">
          <cell r="A33">
            <v>2010</v>
          </cell>
          <cell r="B33" t="str">
            <v>7A7</v>
          </cell>
          <cell r="C33" t="str">
            <v>NULL</v>
          </cell>
          <cell r="D33" t="str">
            <v>Powys tHB</v>
          </cell>
          <cell r="E33">
            <v>265</v>
          </cell>
          <cell r="F33">
            <v>199.431057059859</v>
          </cell>
          <cell r="G33">
            <v>178.162368804295</v>
          </cell>
          <cell r="H33">
            <v>157.083228934723</v>
          </cell>
          <cell r="I33">
            <v>201.25320063016599</v>
          </cell>
          <cell r="J33">
            <v>21.079139869572501</v>
          </cell>
          <cell r="K33">
            <v>23.090831825871</v>
          </cell>
        </row>
        <row r="34">
          <cell r="A34">
            <v>2011</v>
          </cell>
          <cell r="B34" t="str">
            <v>7A7</v>
          </cell>
          <cell r="C34" t="str">
            <v>NULL</v>
          </cell>
          <cell r="D34" t="str">
            <v>Powys tHB</v>
          </cell>
          <cell r="E34">
            <v>279</v>
          </cell>
          <cell r="F34">
            <v>209.66251099037399</v>
          </cell>
          <cell r="G34">
            <v>187.00293178771699</v>
          </cell>
          <cell r="H34">
            <v>165.45145685550699</v>
          </cell>
          <cell r="I34">
            <v>210.55631290990499</v>
          </cell>
          <cell r="J34">
            <v>21.551474932209899</v>
          </cell>
          <cell r="K34">
            <v>23.553381122187702</v>
          </cell>
        </row>
        <row r="35">
          <cell r="A35">
            <v>2012</v>
          </cell>
          <cell r="B35" t="str">
            <v>7A7</v>
          </cell>
          <cell r="C35" t="str">
            <v>NULL</v>
          </cell>
          <cell r="D35" t="str">
            <v>Powys tHB</v>
          </cell>
          <cell r="E35">
            <v>249</v>
          </cell>
          <cell r="F35">
            <v>187.28563692159599</v>
          </cell>
          <cell r="G35">
            <v>165.93395506552901</v>
          </cell>
          <cell r="H35">
            <v>145.70135378152801</v>
          </cell>
          <cell r="I35">
            <v>188.16174571670601</v>
          </cell>
          <cell r="J35">
            <v>20.232601284001898</v>
          </cell>
          <cell r="K35">
            <v>22.227790651176502</v>
          </cell>
        </row>
        <row r="36">
          <cell r="A36">
            <v>2013</v>
          </cell>
          <cell r="B36" t="str">
            <v>7A7</v>
          </cell>
          <cell r="C36" t="str">
            <v>NULL</v>
          </cell>
          <cell r="D36" t="str">
            <v>Powys tHB</v>
          </cell>
          <cell r="E36">
            <v>269</v>
          </cell>
          <cell r="F36">
            <v>202.70524848347799</v>
          </cell>
          <cell r="G36">
            <v>173.443633919175</v>
          </cell>
          <cell r="H36">
            <v>153.057740864382</v>
          </cell>
          <cell r="I36">
            <v>195.75980501541201</v>
          </cell>
          <cell r="J36">
            <v>20.385893054793101</v>
          </cell>
          <cell r="K36">
            <v>22.316171096236999</v>
          </cell>
        </row>
        <row r="37">
          <cell r="A37">
            <v>2014</v>
          </cell>
          <cell r="B37" t="str">
            <v>7A7</v>
          </cell>
          <cell r="C37" t="str">
            <v>NULL</v>
          </cell>
          <cell r="D37" t="str">
            <v>Powys tHB</v>
          </cell>
          <cell r="E37">
            <v>249</v>
          </cell>
          <cell r="F37">
            <v>187.67665347654</v>
          </cell>
          <cell r="G37">
            <v>155.86172906537399</v>
          </cell>
          <cell r="H37">
            <v>136.835697576071</v>
          </cell>
          <cell r="I37">
            <v>176.76396694030899</v>
          </cell>
          <cell r="J37">
            <v>19.0260314893033</v>
          </cell>
          <cell r="K37">
            <v>20.902237874935199</v>
          </cell>
        </row>
        <row r="38">
          <cell r="A38">
            <v>2003</v>
          </cell>
          <cell r="B38" t="str">
            <v>7A2</v>
          </cell>
          <cell r="C38" t="str">
            <v>NULL</v>
          </cell>
          <cell r="D38" t="str">
            <v>Hywel Dda UHB</v>
          </cell>
          <cell r="E38">
            <v>907</v>
          </cell>
          <cell r="F38">
            <v>247.23260308400199</v>
          </cell>
          <cell r="G38">
            <v>250.86172751013001</v>
          </cell>
          <cell r="H38">
            <v>234.740363164965</v>
          </cell>
          <cell r="I38">
            <v>267.79550664099702</v>
          </cell>
          <cell r="J38">
            <v>16.1213643451648</v>
          </cell>
          <cell r="K38">
            <v>16.933779130867102</v>
          </cell>
        </row>
        <row r="39">
          <cell r="A39">
            <v>2004</v>
          </cell>
          <cell r="B39" t="str">
            <v>7A2</v>
          </cell>
          <cell r="C39" t="str">
            <v>NULL</v>
          </cell>
          <cell r="D39" t="str">
            <v>Hywel Dda UHB</v>
          </cell>
          <cell r="E39">
            <v>908</v>
          </cell>
          <cell r="F39">
            <v>245.61118775189999</v>
          </cell>
          <cell r="G39">
            <v>246.95847601705299</v>
          </cell>
          <cell r="H39">
            <v>231.08634443381601</v>
          </cell>
          <cell r="I39">
            <v>263.630009980387</v>
          </cell>
          <cell r="J39">
            <v>15.872131583236699</v>
          </cell>
          <cell r="K39">
            <v>16.671533963334401</v>
          </cell>
        </row>
        <row r="40">
          <cell r="A40">
            <v>2005</v>
          </cell>
          <cell r="B40" t="str">
            <v>7A2</v>
          </cell>
          <cell r="C40" t="str">
            <v>NULL</v>
          </cell>
          <cell r="D40" t="str">
            <v>Hywel Dda UHB</v>
          </cell>
          <cell r="E40">
            <v>877</v>
          </cell>
          <cell r="F40">
            <v>236.44039922570499</v>
          </cell>
          <cell r="G40">
            <v>235.717560378173</v>
          </cell>
          <cell r="H40">
            <v>220.29446658038401</v>
          </cell>
          <cell r="I40">
            <v>251.93143015035301</v>
          </cell>
          <cell r="J40">
            <v>15.423093797788701</v>
          </cell>
          <cell r="K40">
            <v>16.213869772180001</v>
          </cell>
        </row>
        <row r="41">
          <cell r="A41">
            <v>2006</v>
          </cell>
          <cell r="B41" t="str">
            <v>7A2</v>
          </cell>
          <cell r="C41" t="str">
            <v>NULL</v>
          </cell>
          <cell r="D41" t="str">
            <v>Hywel Dda UHB</v>
          </cell>
          <cell r="E41">
            <v>815</v>
          </cell>
          <cell r="F41">
            <v>218.42604603295399</v>
          </cell>
          <cell r="G41">
            <v>215.37875402216099</v>
          </cell>
          <cell r="H41">
            <v>200.76997777572299</v>
          </cell>
          <cell r="I41">
            <v>230.76533278961799</v>
          </cell>
          <cell r="J41">
            <v>14.608776246437801</v>
          </cell>
          <cell r="K41">
            <v>15.3865787674575</v>
          </cell>
        </row>
        <row r="42">
          <cell r="A42">
            <v>2007</v>
          </cell>
          <cell r="B42" t="str">
            <v>7A2</v>
          </cell>
          <cell r="C42" t="str">
            <v>NULL</v>
          </cell>
          <cell r="D42" t="str">
            <v>Hywel Dda UHB</v>
          </cell>
          <cell r="E42">
            <v>825</v>
          </cell>
          <cell r="F42">
            <v>219.251621133199</v>
          </cell>
          <cell r="G42">
            <v>214.83618893585901</v>
          </cell>
          <cell r="H42">
            <v>200.34489482876299</v>
          </cell>
          <cell r="I42">
            <v>230.09420530776501</v>
          </cell>
          <cell r="J42">
            <v>14.4912941070963</v>
          </cell>
          <cell r="K42">
            <v>15.2580163719057</v>
          </cell>
        </row>
        <row r="43">
          <cell r="A43">
            <v>2008</v>
          </cell>
          <cell r="B43" t="str">
            <v>7A2</v>
          </cell>
          <cell r="C43" t="str">
            <v>NULL</v>
          </cell>
          <cell r="D43" t="str">
            <v>Hywel Dda UHB</v>
          </cell>
          <cell r="E43">
            <v>909</v>
          </cell>
          <cell r="F43">
            <v>240.08113633122201</v>
          </cell>
          <cell r="G43">
            <v>233.428809231944</v>
          </cell>
          <cell r="H43">
            <v>218.39616820509701</v>
          </cell>
          <cell r="I43">
            <v>249.21814357679099</v>
          </cell>
          <cell r="J43">
            <v>15.0326410268478</v>
          </cell>
          <cell r="K43">
            <v>15.789334344846599</v>
          </cell>
        </row>
        <row r="44">
          <cell r="A44">
            <v>2009</v>
          </cell>
          <cell r="B44" t="str">
            <v>7A2</v>
          </cell>
          <cell r="C44" t="str">
            <v>NULL</v>
          </cell>
          <cell r="D44" t="str">
            <v>Hywel Dda UHB</v>
          </cell>
          <cell r="E44">
            <v>829</v>
          </cell>
          <cell r="F44">
            <v>218.70407939828701</v>
          </cell>
          <cell r="G44">
            <v>208.595677368709</v>
          </cell>
          <cell r="H44">
            <v>194.547349997602</v>
          </cell>
          <cell r="I44">
            <v>223.385443092061</v>
          </cell>
          <cell r="J44">
            <v>14.0483273711073</v>
          </cell>
          <cell r="K44">
            <v>14.789765723351699</v>
          </cell>
        </row>
        <row r="45">
          <cell r="A45">
            <v>2010</v>
          </cell>
          <cell r="B45" t="str">
            <v>7A2</v>
          </cell>
          <cell r="C45" t="str">
            <v>NULL</v>
          </cell>
          <cell r="D45" t="str">
            <v>Hywel Dda UHB</v>
          </cell>
          <cell r="E45">
            <v>791</v>
          </cell>
          <cell r="F45">
            <v>208.051131656124</v>
          </cell>
          <cell r="G45">
            <v>197.81288925182699</v>
          </cell>
          <cell r="H45">
            <v>184.18177656671301</v>
          </cell>
          <cell r="I45">
            <v>212.181000622939</v>
          </cell>
          <cell r="J45">
            <v>13.631112685114701</v>
          </cell>
          <cell r="K45">
            <v>14.368111371112001</v>
          </cell>
        </row>
        <row r="46">
          <cell r="A46">
            <v>2011</v>
          </cell>
          <cell r="B46" t="str">
            <v>7A2</v>
          </cell>
          <cell r="C46" t="str">
            <v>NULL</v>
          </cell>
          <cell r="D46" t="str">
            <v>Hywel Dda UHB</v>
          </cell>
          <cell r="E46">
            <v>778</v>
          </cell>
          <cell r="F46">
            <v>203.73585567750001</v>
          </cell>
          <cell r="G46">
            <v>193.24372782726701</v>
          </cell>
          <cell r="H46">
            <v>179.802237380431</v>
          </cell>
          <cell r="I46">
            <v>207.41819043190699</v>
          </cell>
          <cell r="J46">
            <v>13.441490446836101</v>
          </cell>
          <cell r="K46">
            <v>14.174462604639301</v>
          </cell>
        </row>
        <row r="47">
          <cell r="A47">
            <v>2012</v>
          </cell>
          <cell r="B47" t="str">
            <v>7A2</v>
          </cell>
          <cell r="C47" t="str">
            <v>NULL</v>
          </cell>
          <cell r="D47" t="str">
            <v>Hywel Dda UHB</v>
          </cell>
          <cell r="E47">
            <v>766</v>
          </cell>
          <cell r="F47">
            <v>199.79238285019699</v>
          </cell>
          <cell r="G47">
            <v>188.29430146515099</v>
          </cell>
          <cell r="H47">
            <v>175.08748365079899</v>
          </cell>
          <cell r="I47">
            <v>202.22708159636201</v>
          </cell>
          <cell r="J47">
            <v>13.2068178143517</v>
          </cell>
          <cell r="K47">
            <v>13.9327801312108</v>
          </cell>
        </row>
        <row r="48">
          <cell r="A48">
            <v>2013</v>
          </cell>
          <cell r="B48" t="str">
            <v>7A2</v>
          </cell>
          <cell r="C48" t="str">
            <v>NULL</v>
          </cell>
          <cell r="D48" t="str">
            <v>Hywel Dda UHB</v>
          </cell>
          <cell r="E48">
            <v>812</v>
          </cell>
          <cell r="F48">
            <v>211.510109245492</v>
          </cell>
          <cell r="G48">
            <v>196.538351288234</v>
          </cell>
          <cell r="H48">
            <v>183.12656595136599</v>
          </cell>
          <cell r="I48">
            <v>210.66556489724601</v>
          </cell>
          <cell r="J48">
            <v>13.411785336868901</v>
          </cell>
          <cell r="K48">
            <v>14.127213609011999</v>
          </cell>
        </row>
        <row r="49">
          <cell r="A49">
            <v>2014</v>
          </cell>
          <cell r="B49" t="str">
            <v>7A2</v>
          </cell>
          <cell r="C49" t="str">
            <v>NULL</v>
          </cell>
          <cell r="D49" t="str">
            <v>Hywel Dda UHB</v>
          </cell>
          <cell r="E49">
            <v>753</v>
          </cell>
          <cell r="F49">
            <v>196.09936742979599</v>
          </cell>
          <cell r="G49">
            <v>177.886250943335</v>
          </cell>
          <cell r="H49">
            <v>165.29845685573</v>
          </cell>
          <cell r="I49">
            <v>191.17210690202199</v>
          </cell>
          <cell r="J49">
            <v>12.587794087604699</v>
          </cell>
          <cell r="K49">
            <v>13.285855958687</v>
          </cell>
        </row>
        <row r="50">
          <cell r="A50">
            <v>2003</v>
          </cell>
          <cell r="B50" t="str">
            <v>7A3</v>
          </cell>
          <cell r="C50" t="str">
            <v>NULL</v>
          </cell>
          <cell r="D50" t="str">
            <v>ABM UHB</v>
          </cell>
          <cell r="E50">
            <v>1287</v>
          </cell>
          <cell r="F50">
            <v>260.72951591827598</v>
          </cell>
          <cell r="G50">
            <v>283.49151695977002</v>
          </cell>
          <cell r="H50">
            <v>268.17112565034103</v>
          </cell>
          <cell r="I50">
            <v>299.45718873052101</v>
          </cell>
          <cell r="J50">
            <v>15.3203913094297</v>
          </cell>
          <cell r="K50">
            <v>15.9656717707502</v>
          </cell>
        </row>
        <row r="51">
          <cell r="A51">
            <v>2004</v>
          </cell>
          <cell r="B51" t="str">
            <v>7A3</v>
          </cell>
          <cell r="C51" t="str">
            <v>NULL</v>
          </cell>
          <cell r="D51" t="str">
            <v>ABM UHB</v>
          </cell>
          <cell r="E51">
            <v>1208</v>
          </cell>
          <cell r="F51">
            <v>242.92784359308001</v>
          </cell>
          <cell r="G51">
            <v>265.19558988062897</v>
          </cell>
          <cell r="H51">
            <v>250.39768785948601</v>
          </cell>
          <cell r="I51">
            <v>280.63729973336001</v>
          </cell>
          <cell r="J51">
            <v>14.7979020211431</v>
          </cell>
          <cell r="K51">
            <v>15.441709852731</v>
          </cell>
        </row>
        <row r="52">
          <cell r="A52">
            <v>2005</v>
          </cell>
          <cell r="B52" t="str">
            <v>7A3</v>
          </cell>
          <cell r="C52" t="str">
            <v>NULL</v>
          </cell>
          <cell r="D52" t="str">
            <v>ABM UHB</v>
          </cell>
          <cell r="E52">
            <v>1138</v>
          </cell>
          <cell r="F52">
            <v>227.64097537556799</v>
          </cell>
          <cell r="G52">
            <v>247.80614775398701</v>
          </cell>
          <cell r="H52">
            <v>233.566282346777</v>
          </cell>
          <cell r="I52">
            <v>262.68477201243002</v>
          </cell>
          <cell r="J52">
            <v>14.239865407210701</v>
          </cell>
          <cell r="K52">
            <v>14.878624258442899</v>
          </cell>
        </row>
        <row r="53">
          <cell r="A53">
            <v>2006</v>
          </cell>
          <cell r="B53" t="str">
            <v>7A3</v>
          </cell>
          <cell r="C53" t="str">
            <v>NULL</v>
          </cell>
          <cell r="D53" t="str">
            <v>ABM UHB</v>
          </cell>
          <cell r="E53">
            <v>1176</v>
          </cell>
          <cell r="F53">
            <v>233.66714353838799</v>
          </cell>
          <cell r="G53">
            <v>252.54062447707599</v>
          </cell>
          <cell r="H53">
            <v>238.260222080277</v>
          </cell>
          <cell r="I53">
            <v>267.45091843939701</v>
          </cell>
          <cell r="J53">
            <v>14.280402396799399</v>
          </cell>
          <cell r="K53">
            <v>14.9102939623212</v>
          </cell>
        </row>
        <row r="54">
          <cell r="A54">
            <v>2007</v>
          </cell>
          <cell r="B54" t="str">
            <v>7A3</v>
          </cell>
          <cell r="C54" t="str">
            <v>NULL</v>
          </cell>
          <cell r="D54" t="str">
            <v>ABM UHB</v>
          </cell>
          <cell r="E54">
            <v>1160</v>
          </cell>
          <cell r="F54">
            <v>228.63179637579199</v>
          </cell>
          <cell r="G54">
            <v>246.45466755772699</v>
          </cell>
          <cell r="H54">
            <v>232.41583689980399</v>
          </cell>
          <cell r="I54">
            <v>261.11709350161902</v>
          </cell>
          <cell r="J54">
            <v>14.038830657922601</v>
          </cell>
          <cell r="K54">
            <v>14.6624259438924</v>
          </cell>
        </row>
        <row r="55">
          <cell r="A55">
            <v>2008</v>
          </cell>
          <cell r="B55" t="str">
            <v>7A3</v>
          </cell>
          <cell r="C55" t="str">
            <v>NULL</v>
          </cell>
          <cell r="D55" t="str">
            <v>ABM UHB</v>
          </cell>
          <cell r="E55">
            <v>1083</v>
          </cell>
          <cell r="F55">
            <v>212.022435615071</v>
          </cell>
          <cell r="G55">
            <v>225.952924895488</v>
          </cell>
          <cell r="H55">
            <v>212.638711245026</v>
          </cell>
          <cell r="I55">
            <v>239.87972882478701</v>
          </cell>
          <cell r="J55">
            <v>13.3142136504618</v>
          </cell>
          <cell r="K55">
            <v>13.926803929299799</v>
          </cell>
        </row>
        <row r="56">
          <cell r="A56">
            <v>2009</v>
          </cell>
          <cell r="B56" t="str">
            <v>7A3</v>
          </cell>
          <cell r="C56" t="str">
            <v>NULL</v>
          </cell>
          <cell r="D56" t="str">
            <v>ABM UHB</v>
          </cell>
          <cell r="E56">
            <v>1163</v>
          </cell>
          <cell r="F56">
            <v>226.74057018527199</v>
          </cell>
          <cell r="G56">
            <v>240.42444008311301</v>
          </cell>
          <cell r="H56">
            <v>226.75287163042199</v>
          </cell>
          <cell r="I56">
            <v>254.70248754922099</v>
          </cell>
          <cell r="J56">
            <v>13.671568452691499</v>
          </cell>
          <cell r="K56">
            <v>14.278047466107401</v>
          </cell>
        </row>
        <row r="57">
          <cell r="A57">
            <v>2010</v>
          </cell>
          <cell r="B57" t="str">
            <v>7A3</v>
          </cell>
          <cell r="C57" t="str">
            <v>NULL</v>
          </cell>
          <cell r="D57" t="str">
            <v>ABM UHB</v>
          </cell>
          <cell r="E57">
            <v>1082</v>
          </cell>
          <cell r="F57">
            <v>209.92588568546</v>
          </cell>
          <cell r="G57">
            <v>220.250211563085</v>
          </cell>
          <cell r="H57">
            <v>207.274776406417</v>
          </cell>
          <cell r="I57">
            <v>233.82293245685401</v>
          </cell>
          <cell r="J57">
            <v>12.975435156668601</v>
          </cell>
          <cell r="K57">
            <v>13.5727208937687</v>
          </cell>
        </row>
        <row r="58">
          <cell r="A58">
            <v>2011</v>
          </cell>
          <cell r="B58" t="str">
            <v>7A3</v>
          </cell>
          <cell r="C58" t="str">
            <v>NULL</v>
          </cell>
          <cell r="D58" t="str">
            <v>ABM UHB</v>
          </cell>
          <cell r="E58">
            <v>1173</v>
          </cell>
          <cell r="F58">
            <v>226.45618275573801</v>
          </cell>
          <cell r="G58">
            <v>237.067782503704</v>
          </cell>
          <cell r="H58">
            <v>223.64504820368299</v>
          </cell>
          <cell r="I58">
            <v>251.08335251960699</v>
          </cell>
          <cell r="J58">
            <v>13.422734300020901</v>
          </cell>
          <cell r="K58">
            <v>14.015570015902499</v>
          </cell>
        </row>
        <row r="59">
          <cell r="A59">
            <v>2012</v>
          </cell>
          <cell r="B59" t="str">
            <v>7A3</v>
          </cell>
          <cell r="C59" t="str">
            <v>NULL</v>
          </cell>
          <cell r="D59" t="str">
            <v>ABM UHB</v>
          </cell>
          <cell r="E59">
            <v>1145</v>
          </cell>
          <cell r="F59">
            <v>220.41229611862599</v>
          </cell>
          <cell r="G59">
            <v>227.489906817779</v>
          </cell>
          <cell r="H59">
            <v>214.46066488765899</v>
          </cell>
          <cell r="I59">
            <v>241.10176961525099</v>
          </cell>
          <cell r="J59">
            <v>13.02924193012</v>
          </cell>
          <cell r="K59">
            <v>13.6118627974724</v>
          </cell>
        </row>
        <row r="60">
          <cell r="A60">
            <v>2013</v>
          </cell>
          <cell r="B60" t="str">
            <v>7A3</v>
          </cell>
          <cell r="C60" t="str">
            <v>NULL</v>
          </cell>
          <cell r="D60" t="str">
            <v>ABM UHB</v>
          </cell>
          <cell r="E60">
            <v>1124</v>
          </cell>
          <cell r="F60">
            <v>215.85911543853601</v>
          </cell>
          <cell r="G60">
            <v>221.04845131021301</v>
          </cell>
          <cell r="H60">
            <v>208.27319392686999</v>
          </cell>
          <cell r="I60">
            <v>234.40041498135</v>
          </cell>
          <cell r="J60">
            <v>12.775257383342399</v>
          </cell>
          <cell r="K60">
            <v>13.3519636711369</v>
          </cell>
        </row>
        <row r="61">
          <cell r="A61">
            <v>2014</v>
          </cell>
          <cell r="B61" t="str">
            <v>7A3</v>
          </cell>
          <cell r="C61" t="str">
            <v>NULL</v>
          </cell>
          <cell r="D61" t="str">
            <v>ABM UHB</v>
          </cell>
          <cell r="E61">
            <v>1097</v>
          </cell>
          <cell r="F61">
            <v>209.75103298081601</v>
          </cell>
          <cell r="G61">
            <v>212.25322671052899</v>
          </cell>
          <cell r="H61">
            <v>199.84481022506199</v>
          </cell>
          <cell r="I61">
            <v>225.22881167236301</v>
          </cell>
          <cell r="J61">
            <v>12.4084164854672</v>
          </cell>
          <cell r="K61">
            <v>12.9755849618341</v>
          </cell>
        </row>
        <row r="62">
          <cell r="A62">
            <v>2003</v>
          </cell>
          <cell r="B62" t="str">
            <v>7A4</v>
          </cell>
          <cell r="C62" t="str">
            <v>NULL</v>
          </cell>
          <cell r="D62" t="str">
            <v>Cardiff and Vale UHB</v>
          </cell>
          <cell r="E62">
            <v>882</v>
          </cell>
          <cell r="F62">
            <v>203.12003426787001</v>
          </cell>
          <cell r="G62">
            <v>258.05274812285597</v>
          </cell>
          <cell r="H62">
            <v>241.133922827307</v>
          </cell>
          <cell r="I62">
            <v>275.83650803299503</v>
          </cell>
          <cell r="J62">
            <v>16.918825295549102</v>
          </cell>
          <cell r="K62">
            <v>17.783759910138901</v>
          </cell>
        </row>
        <row r="63">
          <cell r="A63">
            <v>2004</v>
          </cell>
          <cell r="B63" t="str">
            <v>7A4</v>
          </cell>
          <cell r="C63" t="str">
            <v>NULL</v>
          </cell>
          <cell r="D63" t="str">
            <v>Cardiff and Vale UHB</v>
          </cell>
          <cell r="E63">
            <v>795</v>
          </cell>
          <cell r="F63">
            <v>181.01092896174899</v>
          </cell>
          <cell r="G63">
            <v>229.94852507241899</v>
          </cell>
          <cell r="H63">
            <v>214.08622748668901</v>
          </cell>
          <cell r="I63">
            <v>246.666232071227</v>
          </cell>
          <cell r="J63">
            <v>15.862297585730101</v>
          </cell>
          <cell r="K63">
            <v>16.7177069988075</v>
          </cell>
        </row>
        <row r="64">
          <cell r="A64">
            <v>2005</v>
          </cell>
          <cell r="B64" t="str">
            <v>7A4</v>
          </cell>
          <cell r="C64" t="str">
            <v>NULL</v>
          </cell>
          <cell r="D64" t="str">
            <v>Cardiff and Vale UHB</v>
          </cell>
          <cell r="E64">
            <v>807</v>
          </cell>
          <cell r="F64">
            <v>181.806712655279</v>
          </cell>
          <cell r="G64">
            <v>232.67541617962499</v>
          </cell>
          <cell r="H64">
            <v>216.73417038610199</v>
          </cell>
          <cell r="I64">
            <v>249.469726679681</v>
          </cell>
          <cell r="J64">
            <v>15.941245793522601</v>
          </cell>
          <cell r="K64">
            <v>16.794310500056501</v>
          </cell>
        </row>
        <row r="65">
          <cell r="A65">
            <v>2006</v>
          </cell>
          <cell r="B65" t="str">
            <v>7A4</v>
          </cell>
          <cell r="C65" t="str">
            <v>NULL</v>
          </cell>
          <cell r="D65" t="str">
            <v>Cardiff and Vale UHB</v>
          </cell>
          <cell r="E65">
            <v>832</v>
          </cell>
          <cell r="F65">
            <v>185.96001859600199</v>
          </cell>
          <cell r="G65">
            <v>237.075894675379</v>
          </cell>
          <cell r="H65">
            <v>221.05595996617001</v>
          </cell>
          <cell r="I65">
            <v>253.93975520762399</v>
          </cell>
          <cell r="J65">
            <v>16.019934709208901</v>
          </cell>
          <cell r="K65">
            <v>16.8638605322448</v>
          </cell>
        </row>
        <row r="66">
          <cell r="A66">
            <v>2007</v>
          </cell>
          <cell r="B66" t="str">
            <v>7A4</v>
          </cell>
          <cell r="C66" t="str">
            <v>NULL</v>
          </cell>
          <cell r="D66" t="str">
            <v>Cardiff and Vale UHB</v>
          </cell>
          <cell r="E66">
            <v>864</v>
          </cell>
          <cell r="F66">
            <v>190.75879610004199</v>
          </cell>
          <cell r="G66">
            <v>238.26486278217101</v>
          </cell>
          <cell r="H66">
            <v>222.43268401053501</v>
          </cell>
          <cell r="I66">
            <v>254.91504740115801</v>
          </cell>
          <cell r="J66">
            <v>15.832178771636</v>
          </cell>
          <cell r="K66">
            <v>16.650184618987101</v>
          </cell>
        </row>
        <row r="67">
          <cell r="A67">
            <v>2008</v>
          </cell>
          <cell r="B67" t="str">
            <v>7A4</v>
          </cell>
          <cell r="C67" t="str">
            <v>NULL</v>
          </cell>
          <cell r="D67" t="str">
            <v>Cardiff and Vale UHB</v>
          </cell>
          <cell r="E67">
            <v>820</v>
          </cell>
          <cell r="F67">
            <v>178.842886524188</v>
          </cell>
          <cell r="G67">
            <v>227.99699965570801</v>
          </cell>
          <cell r="H67">
            <v>212.476613421027</v>
          </cell>
          <cell r="I67">
            <v>244.341128477571</v>
          </cell>
          <cell r="J67">
            <v>15.520386234681</v>
          </cell>
          <cell r="K67">
            <v>16.344128821862402</v>
          </cell>
        </row>
        <row r="68">
          <cell r="A68">
            <v>2009</v>
          </cell>
          <cell r="B68" t="str">
            <v>7A4</v>
          </cell>
          <cell r="C68" t="str">
            <v>NULL</v>
          </cell>
          <cell r="D68" t="str">
            <v>Cardiff and Vale UHB</v>
          </cell>
          <cell r="E68">
            <v>782</v>
          </cell>
          <cell r="F68">
            <v>168.60061489636001</v>
          </cell>
          <cell r="G68">
            <v>210.28722359958701</v>
          </cell>
          <cell r="H68">
            <v>195.62781874015801</v>
          </cell>
          <cell r="I68">
            <v>225.74390658998499</v>
          </cell>
          <cell r="J68">
            <v>14.659404859428699</v>
          </cell>
          <cell r="K68">
            <v>15.456682990398299</v>
          </cell>
        </row>
        <row r="69">
          <cell r="A69">
            <v>2010</v>
          </cell>
          <cell r="B69" t="str">
            <v>7A4</v>
          </cell>
          <cell r="C69" t="str">
            <v>NULL</v>
          </cell>
          <cell r="D69" t="str">
            <v>Cardiff and Vale UHB</v>
          </cell>
          <cell r="E69">
            <v>855</v>
          </cell>
          <cell r="F69">
            <v>182.755959874914</v>
          </cell>
          <cell r="G69">
            <v>227.879466410308</v>
          </cell>
          <cell r="H69">
            <v>212.69004476137101</v>
          </cell>
          <cell r="I69">
            <v>243.857920519868</v>
          </cell>
          <cell r="J69">
            <v>15.189421648936699</v>
          </cell>
          <cell r="K69">
            <v>15.978454109559699</v>
          </cell>
        </row>
        <row r="70">
          <cell r="A70">
            <v>2011</v>
          </cell>
          <cell r="B70" t="str">
            <v>7A4</v>
          </cell>
          <cell r="C70" t="str">
            <v>NULL</v>
          </cell>
          <cell r="D70" t="str">
            <v>Cardiff and Vale UHB</v>
          </cell>
          <cell r="E70">
            <v>683</v>
          </cell>
          <cell r="F70">
            <v>144.666303765348</v>
          </cell>
          <cell r="G70">
            <v>180.05613649535499</v>
          </cell>
          <cell r="H70">
            <v>166.66446283397801</v>
          </cell>
          <cell r="I70">
            <v>194.228755273107</v>
          </cell>
          <cell r="J70">
            <v>13.391673661377199</v>
          </cell>
          <cell r="K70">
            <v>14.172618777752101</v>
          </cell>
        </row>
        <row r="71">
          <cell r="A71">
            <v>2012</v>
          </cell>
          <cell r="B71" t="str">
            <v>7A4</v>
          </cell>
          <cell r="C71" t="str">
            <v>NULL</v>
          </cell>
          <cell r="D71" t="str">
            <v>Cardiff and Vale UHB</v>
          </cell>
          <cell r="E71">
            <v>716</v>
          </cell>
          <cell r="F71">
            <v>150.63409379707301</v>
          </cell>
          <cell r="G71">
            <v>185.669867839283</v>
          </cell>
          <cell r="H71">
            <v>172.187501720314</v>
          </cell>
          <cell r="I71">
            <v>199.91956932201401</v>
          </cell>
          <cell r="J71">
            <v>13.4823661189688</v>
          </cell>
          <cell r="K71">
            <v>14.249701482730501</v>
          </cell>
        </row>
        <row r="72">
          <cell r="A72">
            <v>2013</v>
          </cell>
          <cell r="B72" t="str">
            <v>7A4</v>
          </cell>
          <cell r="C72" t="str">
            <v>NULL</v>
          </cell>
          <cell r="D72" t="str">
            <v>Cardiff and Vale UHB</v>
          </cell>
          <cell r="E72">
            <v>792</v>
          </cell>
          <cell r="F72">
            <v>165.38969947939799</v>
          </cell>
          <cell r="G72">
            <v>202.95737363149101</v>
          </cell>
          <cell r="H72">
            <v>188.93475048917301</v>
          </cell>
          <cell r="I72">
            <v>217.73767055381899</v>
          </cell>
          <cell r="J72">
            <v>14.022623142318301</v>
          </cell>
          <cell r="K72">
            <v>14.7802969223285</v>
          </cell>
        </row>
        <row r="73">
          <cell r="A73">
            <v>2014</v>
          </cell>
          <cell r="B73" t="str">
            <v>7A4</v>
          </cell>
          <cell r="C73" t="str">
            <v>NULL</v>
          </cell>
          <cell r="D73" t="str">
            <v>Cardiff and Vale UHB</v>
          </cell>
          <cell r="E73">
            <v>774</v>
          </cell>
          <cell r="F73">
            <v>160.58790943173901</v>
          </cell>
          <cell r="G73">
            <v>194.45159368701101</v>
          </cell>
          <cell r="H73">
            <v>180.890256122533</v>
          </cell>
          <cell r="I73">
            <v>208.754403857602</v>
          </cell>
          <cell r="J73">
            <v>13.5613375644781</v>
          </cell>
          <cell r="K73">
            <v>14.302810170591099</v>
          </cell>
        </row>
        <row r="74">
          <cell r="A74">
            <v>2003</v>
          </cell>
          <cell r="B74" t="str">
            <v>7A5</v>
          </cell>
          <cell r="C74" t="str">
            <v>NULL</v>
          </cell>
          <cell r="D74" t="str">
            <v>Cwm Taf UHB</v>
          </cell>
          <cell r="E74">
            <v>779</v>
          </cell>
          <cell r="F74">
            <v>270.18965301960401</v>
          </cell>
          <cell r="G74">
            <v>308.146801350087</v>
          </cell>
          <cell r="H74">
            <v>286.75786558037203</v>
          </cell>
          <cell r="I74">
            <v>330.70131697414502</v>
          </cell>
          <cell r="J74">
            <v>21.388935769715399</v>
          </cell>
          <cell r="K74">
            <v>22.5545156240578</v>
          </cell>
        </row>
        <row r="75">
          <cell r="A75">
            <v>2004</v>
          </cell>
          <cell r="B75" t="str">
            <v>7A5</v>
          </cell>
          <cell r="C75" t="str">
            <v>NULL</v>
          </cell>
          <cell r="D75" t="str">
            <v>Cwm Taf UHB</v>
          </cell>
          <cell r="E75">
            <v>701</v>
          </cell>
          <cell r="F75">
            <v>241.73163994744701</v>
          </cell>
          <cell r="G75">
            <v>278.594717558973</v>
          </cell>
          <cell r="H75">
            <v>258.21480463267898</v>
          </cell>
          <cell r="I75">
            <v>300.14726250299702</v>
          </cell>
          <cell r="J75">
            <v>20.379912926293901</v>
          </cell>
          <cell r="K75">
            <v>21.552544944024699</v>
          </cell>
        </row>
        <row r="76">
          <cell r="A76">
            <v>2005</v>
          </cell>
          <cell r="B76" t="str">
            <v>7A5</v>
          </cell>
          <cell r="C76" t="str">
            <v>NULL</v>
          </cell>
          <cell r="D76" t="str">
            <v>Cwm Taf UHB</v>
          </cell>
          <cell r="E76">
            <v>754</v>
          </cell>
          <cell r="F76">
            <v>259.70536873684699</v>
          </cell>
          <cell r="G76">
            <v>295.27250952753798</v>
          </cell>
          <cell r="H76">
            <v>274.43958803408998</v>
          </cell>
          <cell r="I76">
            <v>317.25994075800497</v>
          </cell>
          <cell r="J76">
            <v>20.832921493447401</v>
          </cell>
          <cell r="K76">
            <v>21.9874312304675</v>
          </cell>
        </row>
        <row r="77">
          <cell r="A77">
            <v>2006</v>
          </cell>
          <cell r="B77" t="str">
            <v>7A5</v>
          </cell>
          <cell r="C77" t="str">
            <v>NULL</v>
          </cell>
          <cell r="D77" t="str">
            <v>Cwm Taf UHB</v>
          </cell>
          <cell r="E77">
            <v>732</v>
          </cell>
          <cell r="F77">
            <v>251.442704039571</v>
          </cell>
          <cell r="G77">
            <v>282.71473093607102</v>
          </cell>
          <cell r="H77">
            <v>262.46565885340999</v>
          </cell>
          <cell r="I77">
            <v>304.10320697518301</v>
          </cell>
          <cell r="J77">
            <v>20.2490720826607</v>
          </cell>
          <cell r="K77">
            <v>21.388476039112199</v>
          </cell>
        </row>
        <row r="78">
          <cell r="A78">
            <v>2007</v>
          </cell>
          <cell r="B78" t="str">
            <v>7A5</v>
          </cell>
          <cell r="C78" t="str">
            <v>NULL</v>
          </cell>
          <cell r="D78" t="str">
            <v>Cwm Taf UHB</v>
          </cell>
          <cell r="E78">
            <v>789</v>
          </cell>
          <cell r="F78">
            <v>270.53531017267602</v>
          </cell>
          <cell r="G78">
            <v>299.56381317213999</v>
          </cell>
          <cell r="H78">
            <v>278.89249044258901</v>
          </cell>
          <cell r="I78">
            <v>321.35423766613599</v>
          </cell>
          <cell r="J78">
            <v>20.671322729550599</v>
          </cell>
          <cell r="K78">
            <v>21.790424493995801</v>
          </cell>
        </row>
        <row r="79">
          <cell r="A79">
            <v>2008</v>
          </cell>
          <cell r="B79" t="str">
            <v>7A5</v>
          </cell>
          <cell r="C79" t="str">
            <v>NULL</v>
          </cell>
          <cell r="D79" t="str">
            <v>Cwm Taf UHB</v>
          </cell>
          <cell r="E79">
            <v>739</v>
          </cell>
          <cell r="F79">
            <v>252.725606336265</v>
          </cell>
          <cell r="G79">
            <v>279.32985615001701</v>
          </cell>
          <cell r="H79">
            <v>259.40924512900699</v>
          </cell>
          <cell r="I79">
            <v>300.365905513374</v>
          </cell>
          <cell r="J79">
            <v>19.920611021009702</v>
          </cell>
          <cell r="K79">
            <v>21.036049363356501</v>
          </cell>
        </row>
        <row r="80">
          <cell r="A80">
            <v>2009</v>
          </cell>
          <cell r="B80" t="str">
            <v>7A5</v>
          </cell>
          <cell r="C80" t="str">
            <v>NULL</v>
          </cell>
          <cell r="D80" t="str">
            <v>Cwm Taf UHB</v>
          </cell>
          <cell r="E80">
            <v>695</v>
          </cell>
          <cell r="F80">
            <v>237.28315904117099</v>
          </cell>
          <cell r="G80">
            <v>258.01169960040801</v>
          </cell>
          <cell r="H80">
            <v>239.07841488272001</v>
          </cell>
          <cell r="I80">
            <v>278.039218858173</v>
          </cell>
          <cell r="J80">
            <v>18.933284717687901</v>
          </cell>
          <cell r="K80">
            <v>20.027519257764698</v>
          </cell>
        </row>
        <row r="81">
          <cell r="A81">
            <v>2010</v>
          </cell>
          <cell r="B81" t="str">
            <v>7A5</v>
          </cell>
          <cell r="C81" t="str">
            <v>NULL</v>
          </cell>
          <cell r="D81" t="str">
            <v>Cwm Taf UHB</v>
          </cell>
          <cell r="E81">
            <v>699</v>
          </cell>
          <cell r="F81">
            <v>238.605641879898</v>
          </cell>
          <cell r="G81">
            <v>258.71483725320797</v>
          </cell>
          <cell r="H81">
            <v>239.78470456334199</v>
          </cell>
          <cell r="I81">
            <v>278.73578944488003</v>
          </cell>
          <cell r="J81">
            <v>18.930132689865701</v>
          </cell>
          <cell r="K81">
            <v>20.020952191671899</v>
          </cell>
        </row>
        <row r="82">
          <cell r="A82">
            <v>2011</v>
          </cell>
          <cell r="B82" t="str">
            <v>7A5</v>
          </cell>
          <cell r="C82" t="str">
            <v>NULL</v>
          </cell>
          <cell r="D82" t="str">
            <v>Cwm Taf UHB</v>
          </cell>
          <cell r="E82">
            <v>726</v>
          </cell>
          <cell r="F82">
            <v>247.59228439691199</v>
          </cell>
          <cell r="G82">
            <v>262.75131792384502</v>
          </cell>
          <cell r="H82">
            <v>243.883513648887</v>
          </cell>
          <cell r="I82">
            <v>282.68531542345801</v>
          </cell>
          <cell r="J82">
            <v>18.867804274958001</v>
          </cell>
          <cell r="K82">
            <v>19.933997499613099</v>
          </cell>
        </row>
        <row r="83">
          <cell r="A83">
            <v>2012</v>
          </cell>
          <cell r="B83" t="str">
            <v>7A5</v>
          </cell>
          <cell r="C83" t="str">
            <v>NULL</v>
          </cell>
          <cell r="D83" t="str">
            <v>Cwm Taf UHB</v>
          </cell>
          <cell r="E83">
            <v>673</v>
          </cell>
          <cell r="F83">
            <v>228.525248134956</v>
          </cell>
          <cell r="G83">
            <v>243.24073328114</v>
          </cell>
          <cell r="H83">
            <v>225.11844071971299</v>
          </cell>
          <cell r="I83">
            <v>262.42791237841698</v>
          </cell>
          <cell r="J83">
            <v>18.122292561427301</v>
          </cell>
          <cell r="K83">
            <v>19.187179097276498</v>
          </cell>
        </row>
        <row r="84">
          <cell r="A84">
            <v>2013</v>
          </cell>
          <cell r="B84" t="str">
            <v>7A5</v>
          </cell>
          <cell r="C84" t="str">
            <v>NULL</v>
          </cell>
          <cell r="D84" t="str">
            <v>Cwm Taf UHB</v>
          </cell>
          <cell r="E84">
            <v>720</v>
          </cell>
          <cell r="F84">
            <v>243.95615565758001</v>
          </cell>
          <cell r="G84">
            <v>256.50198294486199</v>
          </cell>
          <cell r="H84">
            <v>238.01350543573199</v>
          </cell>
          <cell r="I84">
            <v>276.03969644753403</v>
          </cell>
          <cell r="J84">
            <v>18.488477509129201</v>
          </cell>
          <cell r="K84">
            <v>19.5377135026724</v>
          </cell>
        </row>
        <row r="85">
          <cell r="A85">
            <v>2014</v>
          </cell>
          <cell r="B85" t="str">
            <v>7A5</v>
          </cell>
          <cell r="C85" t="str">
            <v>NULL</v>
          </cell>
          <cell r="D85" t="str">
            <v>Cwm Taf UHB</v>
          </cell>
          <cell r="E85">
            <v>696</v>
          </cell>
          <cell r="F85">
            <v>235.17247671082899</v>
          </cell>
          <cell r="G85">
            <v>245.556630160515</v>
          </cell>
          <cell r="H85">
            <v>227.57221890424799</v>
          </cell>
          <cell r="I85">
            <v>264.57966617651601</v>
          </cell>
          <cell r="J85">
            <v>17.9844112562674</v>
          </cell>
          <cell r="K85">
            <v>19.023036016000098</v>
          </cell>
        </row>
        <row r="86">
          <cell r="A86">
            <v>2003</v>
          </cell>
          <cell r="B86" t="str">
            <v>7A6</v>
          </cell>
          <cell r="C86" t="str">
            <v>NULL</v>
          </cell>
          <cell r="D86" t="str">
            <v>Aneurin Bevan UHB</v>
          </cell>
          <cell r="E86">
            <v>1324</v>
          </cell>
          <cell r="F86">
            <v>237.68661271443901</v>
          </cell>
          <cell r="G86">
            <v>267.48880116908401</v>
          </cell>
          <cell r="H86">
            <v>253.19693755369701</v>
          </cell>
          <cell r="I86">
            <v>282.373961807905</v>
          </cell>
          <cell r="J86">
            <v>14.2918636153869</v>
          </cell>
          <cell r="K86">
            <v>14.8851606388214</v>
          </cell>
        </row>
        <row r="87">
          <cell r="A87">
            <v>2004</v>
          </cell>
          <cell r="B87" t="str">
            <v>7A6</v>
          </cell>
          <cell r="C87" t="str">
            <v>NULL</v>
          </cell>
          <cell r="D87" t="str">
            <v>Aneurin Bevan UHB</v>
          </cell>
          <cell r="E87">
            <v>1277</v>
          </cell>
          <cell r="F87">
            <v>228.33581278251401</v>
          </cell>
          <cell r="G87">
            <v>255.76176165674099</v>
          </cell>
          <cell r="H87">
            <v>241.83979237607599</v>
          </cell>
          <cell r="I87">
            <v>270.27245557158301</v>
          </cell>
          <cell r="J87">
            <v>13.921969280664401</v>
          </cell>
          <cell r="K87">
            <v>14.5106939148426</v>
          </cell>
        </row>
        <row r="88">
          <cell r="A88">
            <v>2005</v>
          </cell>
          <cell r="B88" t="str">
            <v>7A6</v>
          </cell>
          <cell r="C88" t="str">
            <v>NULL</v>
          </cell>
          <cell r="D88" t="str">
            <v>Aneurin Bevan UHB</v>
          </cell>
          <cell r="E88">
            <v>1229</v>
          </cell>
          <cell r="F88">
            <v>219.136754529391</v>
          </cell>
          <cell r="G88">
            <v>243.45983347316101</v>
          </cell>
          <cell r="H88">
            <v>229.97195098647001</v>
          </cell>
          <cell r="I88">
            <v>257.52937553660303</v>
          </cell>
          <cell r="J88">
            <v>13.487882486690699</v>
          </cell>
          <cell r="K88">
            <v>14.0695420634418</v>
          </cell>
        </row>
        <row r="89">
          <cell r="A89">
            <v>2006</v>
          </cell>
          <cell r="B89" t="str">
            <v>7A6</v>
          </cell>
          <cell r="C89" t="str">
            <v>NULL</v>
          </cell>
          <cell r="D89" t="str">
            <v>Aneurin Bevan UHB</v>
          </cell>
          <cell r="E89">
            <v>1230</v>
          </cell>
          <cell r="F89">
            <v>218.155504081104</v>
          </cell>
          <cell r="G89">
            <v>240.647356492055</v>
          </cell>
          <cell r="H89">
            <v>227.30810565769201</v>
          </cell>
          <cell r="I89">
            <v>254.56161782700701</v>
          </cell>
          <cell r="J89">
            <v>13.339250834363799</v>
          </cell>
          <cell r="K89">
            <v>13.914261334952</v>
          </cell>
        </row>
        <row r="90">
          <cell r="A90">
            <v>2007</v>
          </cell>
          <cell r="B90" t="str">
            <v>7A6</v>
          </cell>
          <cell r="C90" t="str">
            <v>NULL</v>
          </cell>
          <cell r="D90" t="str">
            <v>Aneurin Bevan UHB</v>
          </cell>
          <cell r="E90">
            <v>1299</v>
          </cell>
          <cell r="F90">
            <v>229.25660149590399</v>
          </cell>
          <cell r="G90">
            <v>251.25864817165299</v>
          </cell>
          <cell r="H90">
            <v>237.70211247342999</v>
          </cell>
          <cell r="I90">
            <v>265.38346836615699</v>
          </cell>
          <cell r="J90">
            <v>13.556535698223</v>
          </cell>
          <cell r="K90">
            <v>14.124820194504199</v>
          </cell>
        </row>
        <row r="91">
          <cell r="A91">
            <v>2008</v>
          </cell>
          <cell r="B91" t="str">
            <v>7A6</v>
          </cell>
          <cell r="C91" t="str">
            <v>NULL</v>
          </cell>
          <cell r="D91" t="str">
            <v>Aneurin Bevan UHB</v>
          </cell>
          <cell r="E91">
            <v>1222</v>
          </cell>
          <cell r="F91">
            <v>214.376186349395</v>
          </cell>
          <cell r="G91">
            <v>232.67174151198199</v>
          </cell>
          <cell r="H91">
            <v>219.729564226881</v>
          </cell>
          <cell r="I91">
            <v>246.17367903630901</v>
          </cell>
          <cell r="J91">
            <v>12.9421772851003</v>
          </cell>
          <cell r="K91">
            <v>13.5019375243272</v>
          </cell>
        </row>
        <row r="92">
          <cell r="A92">
            <v>2009</v>
          </cell>
          <cell r="B92" t="str">
            <v>7A6</v>
          </cell>
          <cell r="C92" t="str">
            <v>NULL</v>
          </cell>
          <cell r="D92" t="str">
            <v>Aneurin Bevan UHB</v>
          </cell>
          <cell r="E92">
            <v>1196</v>
          </cell>
          <cell r="F92">
            <v>208.90172885394</v>
          </cell>
          <cell r="G92">
            <v>225.23519593790701</v>
          </cell>
          <cell r="H92">
            <v>212.581199380578</v>
          </cell>
          <cell r="I92">
            <v>238.44254684424999</v>
          </cell>
          <cell r="J92">
            <v>12.653996557329</v>
          </cell>
          <cell r="K92">
            <v>13.207350906343599</v>
          </cell>
        </row>
        <row r="93">
          <cell r="A93">
            <v>2010</v>
          </cell>
          <cell r="B93" t="str">
            <v>7A6</v>
          </cell>
          <cell r="C93" t="str">
            <v>NULL</v>
          </cell>
          <cell r="D93" t="str">
            <v>Aneurin Bevan UHB</v>
          </cell>
          <cell r="E93">
            <v>1166</v>
          </cell>
          <cell r="F93">
            <v>202.86093065496601</v>
          </cell>
          <cell r="G93">
            <v>216.806167673842</v>
          </cell>
          <cell r="H93">
            <v>204.47971822756799</v>
          </cell>
          <cell r="I93">
            <v>229.67870492743899</v>
          </cell>
          <cell r="J93">
            <v>12.3264494462736</v>
          </cell>
          <cell r="K93">
            <v>12.872537253597599</v>
          </cell>
        </row>
        <row r="94">
          <cell r="A94">
            <v>2011</v>
          </cell>
          <cell r="B94" t="str">
            <v>7A6</v>
          </cell>
          <cell r="C94" t="str">
            <v>NULL</v>
          </cell>
          <cell r="D94" t="str">
            <v>Aneurin Bevan UHB</v>
          </cell>
          <cell r="E94">
            <v>1162</v>
          </cell>
          <cell r="F94">
            <v>201.359610589228</v>
          </cell>
          <cell r="G94">
            <v>212.78001430152099</v>
          </cell>
          <cell r="H94">
            <v>200.665329703737</v>
          </cell>
          <cell r="I94">
            <v>225.43235040335199</v>
          </cell>
          <cell r="J94">
            <v>12.114684597783899</v>
          </cell>
          <cell r="K94">
            <v>12.652336101831001</v>
          </cell>
        </row>
        <row r="95">
          <cell r="A95">
            <v>2012</v>
          </cell>
          <cell r="B95" t="str">
            <v>7A6</v>
          </cell>
          <cell r="C95" t="str">
            <v>NULL</v>
          </cell>
          <cell r="D95" t="str">
            <v>Aneurin Bevan UHB</v>
          </cell>
          <cell r="E95">
            <v>1168</v>
          </cell>
          <cell r="F95">
            <v>202.08276742661101</v>
          </cell>
          <cell r="G95">
            <v>209.95860992218701</v>
          </cell>
          <cell r="H95">
            <v>198.045108166196</v>
          </cell>
          <cell r="I95">
            <v>222.39944203434101</v>
          </cell>
          <cell r="J95">
            <v>11.913501755991</v>
          </cell>
          <cell r="K95">
            <v>12.440832112154199</v>
          </cell>
        </row>
        <row r="96">
          <cell r="A96">
            <v>2013</v>
          </cell>
          <cell r="B96" t="str">
            <v>7A6</v>
          </cell>
          <cell r="C96" t="str">
            <v>NULL</v>
          </cell>
          <cell r="D96" t="str">
            <v>Aneurin Bevan UHB</v>
          </cell>
          <cell r="E96">
            <v>1157</v>
          </cell>
          <cell r="F96">
            <v>199.792436897881</v>
          </cell>
          <cell r="G96">
            <v>205.53799132000501</v>
          </cell>
          <cell r="H96">
            <v>193.82024708359799</v>
          </cell>
          <cell r="I96">
            <v>217.776920498831</v>
          </cell>
          <cell r="J96">
            <v>11.7177442364075</v>
          </cell>
          <cell r="K96">
            <v>12.2389291788259</v>
          </cell>
        </row>
        <row r="97">
          <cell r="A97">
            <v>2014</v>
          </cell>
          <cell r="B97" t="str">
            <v>7A6</v>
          </cell>
          <cell r="C97" t="str">
            <v>NULL</v>
          </cell>
          <cell r="D97" t="str">
            <v>Aneurin Bevan UHB</v>
          </cell>
          <cell r="E97">
            <v>1082</v>
          </cell>
          <cell r="F97">
            <v>186.42283524666601</v>
          </cell>
          <cell r="G97">
            <v>189.06623588737099</v>
          </cell>
          <cell r="H97">
            <v>177.932893731528</v>
          </cell>
          <cell r="I97">
            <v>200.71206848346901</v>
          </cell>
          <cell r="J97">
            <v>11.133342155842699</v>
          </cell>
          <cell r="K97">
            <v>11.6458325960977</v>
          </cell>
        </row>
        <row r="98">
          <cell r="A98">
            <v>2003</v>
          </cell>
          <cell r="B98" t="str">
            <v>NA</v>
          </cell>
          <cell r="C98" t="str">
            <v>W06000001</v>
          </cell>
          <cell r="D98" t="str">
            <v>Isle of Anglesey</v>
          </cell>
          <cell r="E98">
            <v>153</v>
          </cell>
          <cell r="F98">
            <v>224.537716466099</v>
          </cell>
          <cell r="G98">
            <v>222.42639781259101</v>
          </cell>
          <cell r="H98">
            <v>188.40306692876999</v>
          </cell>
          <cell r="I98">
            <v>260.79256301723098</v>
          </cell>
          <cell r="J98">
            <v>34.023330883821401</v>
          </cell>
          <cell r="K98">
            <v>38.366165204639898</v>
          </cell>
        </row>
        <row r="99">
          <cell r="A99">
            <v>2004</v>
          </cell>
          <cell r="B99" t="str">
            <v>NA</v>
          </cell>
          <cell r="C99" t="str">
            <v>W06000001</v>
          </cell>
          <cell r="D99" t="str">
            <v>Isle of Anglesey</v>
          </cell>
          <cell r="E99">
            <v>165</v>
          </cell>
          <cell r="F99">
            <v>239.98952772969901</v>
          </cell>
          <cell r="G99">
            <v>241.66168026677201</v>
          </cell>
          <cell r="H99">
            <v>206.01906171508401</v>
          </cell>
          <cell r="I99">
            <v>281.674352485116</v>
          </cell>
          <cell r="J99">
            <v>35.642618551688699</v>
          </cell>
          <cell r="K99">
            <v>40.012672218343901</v>
          </cell>
        </row>
        <row r="100">
          <cell r="A100">
            <v>2005</v>
          </cell>
          <cell r="B100" t="str">
            <v>NA</v>
          </cell>
          <cell r="C100" t="str">
            <v>W06000001</v>
          </cell>
          <cell r="D100" t="str">
            <v>Isle of Anglesey</v>
          </cell>
          <cell r="E100">
            <v>183</v>
          </cell>
          <cell r="F100">
            <v>264.85273898256003</v>
          </cell>
          <cell r="G100">
            <v>258.04929502332197</v>
          </cell>
          <cell r="H100">
            <v>221.78184390531601</v>
          </cell>
          <cell r="I100">
            <v>298.52528445730201</v>
          </cell>
          <cell r="J100">
            <v>36.267451118006001</v>
          </cell>
          <cell r="K100">
            <v>40.4759894339808</v>
          </cell>
        </row>
        <row r="101">
          <cell r="A101">
            <v>2006</v>
          </cell>
          <cell r="B101" t="str">
            <v>NA</v>
          </cell>
          <cell r="C101" t="str">
            <v>W06000001</v>
          </cell>
          <cell r="D101" t="str">
            <v>Isle of Anglesey</v>
          </cell>
          <cell r="E101">
            <v>158</v>
          </cell>
          <cell r="F101">
            <v>227.70507868795801</v>
          </cell>
          <cell r="G101">
            <v>217.443245738321</v>
          </cell>
          <cell r="H101">
            <v>184.690227717185</v>
          </cell>
          <cell r="I101">
            <v>254.30585501879801</v>
          </cell>
          <cell r="J101">
            <v>32.753018021135702</v>
          </cell>
          <cell r="K101">
            <v>36.8626092804775</v>
          </cell>
        </row>
        <row r="102">
          <cell r="A102">
            <v>2007</v>
          </cell>
          <cell r="B102" t="str">
            <v>NA</v>
          </cell>
          <cell r="C102" t="str">
            <v>W06000001</v>
          </cell>
          <cell r="D102" t="str">
            <v>Isle of Anglesey</v>
          </cell>
          <cell r="E102">
            <v>158</v>
          </cell>
          <cell r="F102">
            <v>226.68579626972701</v>
          </cell>
          <cell r="G102">
            <v>208.94437802110301</v>
          </cell>
          <cell r="H102">
            <v>177.43037667982901</v>
          </cell>
          <cell r="I102">
            <v>244.412508547523</v>
          </cell>
          <cell r="J102">
            <v>31.514001341274099</v>
          </cell>
          <cell r="K102">
            <v>35.468130526420197</v>
          </cell>
        </row>
        <row r="103">
          <cell r="A103">
            <v>2008</v>
          </cell>
          <cell r="B103" t="str">
            <v>NA</v>
          </cell>
          <cell r="C103" t="str">
            <v>W06000001</v>
          </cell>
          <cell r="D103" t="str">
            <v>Isle of Anglesey</v>
          </cell>
          <cell r="E103">
            <v>178</v>
          </cell>
          <cell r="F103">
            <v>254.59122375421899</v>
          </cell>
          <cell r="G103">
            <v>236.89957551888699</v>
          </cell>
          <cell r="H103">
            <v>203.11387192784801</v>
          </cell>
          <cell r="I103">
            <v>274.66392467809402</v>
          </cell>
          <cell r="J103">
            <v>33.7857035910382</v>
          </cell>
          <cell r="K103">
            <v>37.764349159206901</v>
          </cell>
        </row>
        <row r="104">
          <cell r="A104">
            <v>2009</v>
          </cell>
          <cell r="B104" t="str">
            <v>NA</v>
          </cell>
          <cell r="C104" t="str">
            <v>W06000001</v>
          </cell>
          <cell r="D104" t="str">
            <v>Isle of Anglesey</v>
          </cell>
          <cell r="E104">
            <v>178</v>
          </cell>
          <cell r="F104">
            <v>254.707801499628</v>
          </cell>
          <cell r="G104">
            <v>231.521272215827</v>
          </cell>
          <cell r="H104">
            <v>198.51407747552099</v>
          </cell>
          <cell r="I104">
            <v>268.41543437468403</v>
          </cell>
          <cell r="J104">
            <v>33.007194740305799</v>
          </cell>
          <cell r="K104">
            <v>36.8941621588571</v>
          </cell>
        </row>
        <row r="105">
          <cell r="A105">
            <v>2010</v>
          </cell>
          <cell r="B105" t="str">
            <v>NA</v>
          </cell>
          <cell r="C105" t="str">
            <v>W06000001</v>
          </cell>
          <cell r="D105" t="str">
            <v>Isle of Anglesey</v>
          </cell>
          <cell r="E105">
            <v>156</v>
          </cell>
          <cell r="F105">
            <v>223.390087780849</v>
          </cell>
          <cell r="G105">
            <v>200.81963133142099</v>
          </cell>
          <cell r="H105">
            <v>170.31794816651501</v>
          </cell>
          <cell r="I105">
            <v>235.17451111953599</v>
          </cell>
          <cell r="J105">
            <v>30.501683164906101</v>
          </cell>
          <cell r="K105">
            <v>34.3548797881149</v>
          </cell>
        </row>
        <row r="106">
          <cell r="A106">
            <v>2011</v>
          </cell>
          <cell r="B106" t="str">
            <v>NA</v>
          </cell>
          <cell r="C106" t="str">
            <v>W06000001</v>
          </cell>
          <cell r="D106" t="str">
            <v>Isle of Anglesey</v>
          </cell>
          <cell r="E106">
            <v>131</v>
          </cell>
          <cell r="F106">
            <v>187.37573841774801</v>
          </cell>
          <cell r="G106">
            <v>166.73910381358999</v>
          </cell>
          <cell r="H106">
            <v>139.21396725616401</v>
          </cell>
          <cell r="I106">
            <v>198.08189939028199</v>
          </cell>
          <cell r="J106">
            <v>27.525136557425601</v>
          </cell>
          <cell r="K106">
            <v>31.342795576692001</v>
          </cell>
        </row>
        <row r="107">
          <cell r="A107">
            <v>2012</v>
          </cell>
          <cell r="B107" t="str">
            <v>NA</v>
          </cell>
          <cell r="C107" t="str">
            <v>W06000001</v>
          </cell>
          <cell r="D107" t="str">
            <v>Isle of Anglesey</v>
          </cell>
          <cell r="E107">
            <v>158</v>
          </cell>
          <cell r="F107">
            <v>225.55639623691999</v>
          </cell>
          <cell r="G107">
            <v>203.07126930382199</v>
          </cell>
          <cell r="H107">
            <v>172.28862561294099</v>
          </cell>
          <cell r="I107">
            <v>237.71627717042099</v>
          </cell>
          <cell r="J107">
            <v>30.782643690880899</v>
          </cell>
          <cell r="K107">
            <v>34.645007866599002</v>
          </cell>
        </row>
        <row r="108">
          <cell r="A108">
            <v>2013</v>
          </cell>
          <cell r="B108" t="str">
            <v>NA</v>
          </cell>
          <cell r="C108" t="str">
            <v>W06000001</v>
          </cell>
          <cell r="D108" t="str">
            <v>Isle of Anglesey</v>
          </cell>
          <cell r="E108">
            <v>162</v>
          </cell>
          <cell r="F108">
            <v>231.12810489221201</v>
          </cell>
          <cell r="G108">
            <v>205.603819264771</v>
          </cell>
          <cell r="H108">
            <v>174.83728173903501</v>
          </cell>
          <cell r="I108">
            <v>240.17960823677601</v>
          </cell>
          <cell r="J108">
            <v>30.766537525735199</v>
          </cell>
          <cell r="K108">
            <v>34.575788972005903</v>
          </cell>
        </row>
        <row r="109">
          <cell r="A109">
            <v>2014</v>
          </cell>
          <cell r="B109" t="str">
            <v>NA</v>
          </cell>
          <cell r="C109" t="str">
            <v>W06000001</v>
          </cell>
          <cell r="D109" t="str">
            <v>Isle of Anglesey</v>
          </cell>
          <cell r="E109">
            <v>142</v>
          </cell>
          <cell r="F109">
            <v>202.36856731605101</v>
          </cell>
          <cell r="G109">
            <v>180.74042485692399</v>
          </cell>
          <cell r="H109">
            <v>151.866387711204</v>
          </cell>
          <cell r="I109">
            <v>213.44991896237099</v>
          </cell>
          <cell r="J109">
            <v>28.874037145720099</v>
          </cell>
          <cell r="K109">
            <v>32.709494105447199</v>
          </cell>
        </row>
        <row r="110">
          <cell r="A110">
            <v>2003</v>
          </cell>
          <cell r="B110" t="str">
            <v>NC</v>
          </cell>
          <cell r="C110" t="str">
            <v>W06000002</v>
          </cell>
          <cell r="D110" t="str">
            <v>Gwynedd</v>
          </cell>
          <cell r="E110">
            <v>263</v>
          </cell>
          <cell r="F110">
            <v>222.839809527037</v>
          </cell>
          <cell r="G110">
            <v>228.997362109867</v>
          </cell>
          <cell r="H110">
            <v>202.08420738680201</v>
          </cell>
          <cell r="I110">
            <v>258.48922568313702</v>
          </cell>
          <cell r="J110">
            <v>26.913154723064501</v>
          </cell>
          <cell r="K110">
            <v>29.491863573269999</v>
          </cell>
        </row>
        <row r="111">
          <cell r="A111">
            <v>2004</v>
          </cell>
          <cell r="B111" t="str">
            <v>NC</v>
          </cell>
          <cell r="C111" t="str">
            <v>W06000002</v>
          </cell>
          <cell r="D111" t="str">
            <v>Gwynedd</v>
          </cell>
          <cell r="E111">
            <v>284</v>
          </cell>
          <cell r="F111">
            <v>239.216313878758</v>
          </cell>
          <cell r="G111">
            <v>245.48960302853499</v>
          </cell>
          <cell r="H111">
            <v>217.66560515442299</v>
          </cell>
          <cell r="I111">
            <v>275.87418126957101</v>
          </cell>
          <cell r="J111">
            <v>27.823997874111601</v>
          </cell>
          <cell r="K111">
            <v>30.384578241036301</v>
          </cell>
        </row>
        <row r="112">
          <cell r="A112">
            <v>2005</v>
          </cell>
          <cell r="B112" t="str">
            <v>NC</v>
          </cell>
          <cell r="C112" t="str">
            <v>W06000002</v>
          </cell>
          <cell r="D112" t="str">
            <v>Gwynedd</v>
          </cell>
          <cell r="E112">
            <v>274</v>
          </cell>
          <cell r="F112">
            <v>230.94882881971699</v>
          </cell>
          <cell r="G112">
            <v>236.44650504117499</v>
          </cell>
          <cell r="H112">
            <v>209.167746487767</v>
          </cell>
          <cell r="I112">
            <v>266.283343694606</v>
          </cell>
          <cell r="J112">
            <v>27.278758553408601</v>
          </cell>
          <cell r="K112">
            <v>29.836838653430199</v>
          </cell>
        </row>
        <row r="113">
          <cell r="A113">
            <v>2006</v>
          </cell>
          <cell r="B113" t="str">
            <v>NC</v>
          </cell>
          <cell r="C113" t="str">
            <v>W06000002</v>
          </cell>
          <cell r="D113" t="str">
            <v>Gwynedd</v>
          </cell>
          <cell r="E113">
            <v>251</v>
          </cell>
          <cell r="F113">
            <v>210.800369530528</v>
          </cell>
          <cell r="G113">
            <v>215.78898487858601</v>
          </cell>
          <cell r="H113">
            <v>189.800324749135</v>
          </cell>
          <cell r="I113">
            <v>244.32968732595899</v>
          </cell>
          <cell r="J113">
            <v>25.988660129451699</v>
          </cell>
          <cell r="K113">
            <v>28.540702447372901</v>
          </cell>
        </row>
        <row r="114">
          <cell r="A114">
            <v>2007</v>
          </cell>
          <cell r="B114" t="str">
            <v>NC</v>
          </cell>
          <cell r="C114" t="str">
            <v>W06000002</v>
          </cell>
          <cell r="D114" t="str">
            <v>Gwynedd</v>
          </cell>
          <cell r="E114">
            <v>266</v>
          </cell>
          <cell r="F114">
            <v>222.78430124457699</v>
          </cell>
          <cell r="G114">
            <v>225.94259664751399</v>
          </cell>
          <cell r="H114">
            <v>199.48310803714801</v>
          </cell>
          <cell r="I114">
            <v>254.92225906041801</v>
          </cell>
          <cell r="J114">
            <v>26.4594886103664</v>
          </cell>
          <cell r="K114">
            <v>28.979662412903998</v>
          </cell>
        </row>
        <row r="115">
          <cell r="A115">
            <v>2008</v>
          </cell>
          <cell r="B115" t="str">
            <v>NC</v>
          </cell>
          <cell r="C115" t="str">
            <v>W06000002</v>
          </cell>
          <cell r="D115" t="str">
            <v>Gwynedd</v>
          </cell>
          <cell r="E115">
            <v>269</v>
          </cell>
          <cell r="F115">
            <v>224.642159237052</v>
          </cell>
          <cell r="G115">
            <v>226.19320375786899</v>
          </cell>
          <cell r="H115">
            <v>199.809037235836</v>
          </cell>
          <cell r="I115">
            <v>255.07560654271299</v>
          </cell>
          <cell r="J115">
            <v>26.384166522032501</v>
          </cell>
          <cell r="K115">
            <v>28.882402784843901</v>
          </cell>
        </row>
        <row r="116">
          <cell r="A116">
            <v>2009</v>
          </cell>
          <cell r="B116" t="str">
            <v>NC</v>
          </cell>
          <cell r="C116" t="str">
            <v>W06000002</v>
          </cell>
          <cell r="D116" t="str">
            <v>Gwynedd</v>
          </cell>
          <cell r="E116">
            <v>272</v>
          </cell>
          <cell r="F116">
            <v>226.01874626071901</v>
          </cell>
          <cell r="G116">
            <v>222.080101714498</v>
          </cell>
          <cell r="H116">
            <v>196.311597027045</v>
          </cell>
          <cell r="I116">
            <v>250.27437570237501</v>
          </cell>
          <cell r="J116">
            <v>25.768504687453401</v>
          </cell>
          <cell r="K116">
            <v>28.194273987876699</v>
          </cell>
        </row>
        <row r="117">
          <cell r="A117">
            <v>2010</v>
          </cell>
          <cell r="B117" t="str">
            <v>NC</v>
          </cell>
          <cell r="C117" t="str">
            <v>W06000002</v>
          </cell>
          <cell r="D117" t="str">
            <v>Gwynedd</v>
          </cell>
          <cell r="E117">
            <v>274</v>
          </cell>
          <cell r="F117">
            <v>226.15657628657499</v>
          </cell>
          <cell r="G117">
            <v>224.47579245039699</v>
          </cell>
          <cell r="H117">
            <v>198.514144972005</v>
          </cell>
          <cell r="I117">
            <v>252.87200723683699</v>
          </cell>
          <cell r="J117">
            <v>25.961647478392599</v>
          </cell>
          <cell r="K117">
            <v>28.396214786440101</v>
          </cell>
        </row>
        <row r="118">
          <cell r="A118">
            <v>2011</v>
          </cell>
          <cell r="B118" t="str">
            <v>NC</v>
          </cell>
          <cell r="C118" t="str">
            <v>W06000002</v>
          </cell>
          <cell r="D118" t="str">
            <v>Gwynedd</v>
          </cell>
          <cell r="E118">
            <v>215</v>
          </cell>
          <cell r="F118">
            <v>176.92124124651301</v>
          </cell>
          <cell r="G118">
            <v>176.90474699846899</v>
          </cell>
          <cell r="H118">
            <v>153.909016302634</v>
          </cell>
          <cell r="I118">
            <v>202.35067726451001</v>
          </cell>
          <cell r="J118">
            <v>22.995730695834801</v>
          </cell>
          <cell r="K118">
            <v>25.445930266041302</v>
          </cell>
        </row>
        <row r="119">
          <cell r="A119">
            <v>2012</v>
          </cell>
          <cell r="B119" t="str">
            <v>NC</v>
          </cell>
          <cell r="C119" t="str">
            <v>W06000002</v>
          </cell>
          <cell r="D119" t="str">
            <v>Gwynedd</v>
          </cell>
          <cell r="E119">
            <v>244</v>
          </cell>
          <cell r="F119">
            <v>199.76748374842401</v>
          </cell>
          <cell r="G119">
            <v>198.38510573084201</v>
          </cell>
          <cell r="H119">
            <v>174.05737444958601</v>
          </cell>
          <cell r="I119">
            <v>225.13761369422301</v>
          </cell>
          <cell r="J119">
            <v>24.3277312812552</v>
          </cell>
          <cell r="K119">
            <v>26.752507963381799</v>
          </cell>
        </row>
        <row r="120">
          <cell r="A120">
            <v>2013</v>
          </cell>
          <cell r="B120" t="str">
            <v>NC</v>
          </cell>
          <cell r="C120" t="str">
            <v>W06000002</v>
          </cell>
          <cell r="D120" t="str">
            <v>Gwynedd</v>
          </cell>
          <cell r="E120">
            <v>221</v>
          </cell>
          <cell r="F120">
            <v>181.27978607344701</v>
          </cell>
          <cell r="G120">
            <v>173.940535041608</v>
          </cell>
          <cell r="H120">
            <v>151.61150944119299</v>
          </cell>
          <cell r="I120">
            <v>198.614387157149</v>
          </cell>
          <cell r="J120">
            <v>22.329025600415498</v>
          </cell>
          <cell r="K120">
            <v>24.673852115540399</v>
          </cell>
        </row>
        <row r="121">
          <cell r="A121">
            <v>2014</v>
          </cell>
          <cell r="B121" t="str">
            <v>NC</v>
          </cell>
          <cell r="C121" t="str">
            <v>W06000002</v>
          </cell>
          <cell r="D121" t="str">
            <v>Gwynedd</v>
          </cell>
          <cell r="E121">
            <v>227</v>
          </cell>
          <cell r="F121">
            <v>185.65014353127799</v>
          </cell>
          <cell r="G121">
            <v>174.86514535502201</v>
          </cell>
          <cell r="H121">
            <v>152.65868941637601</v>
          </cell>
          <cell r="I121">
            <v>199.37082107403</v>
          </cell>
          <cell r="J121">
            <v>22.2064559386463</v>
          </cell>
          <cell r="K121">
            <v>24.505675719007701</v>
          </cell>
        </row>
        <row r="122">
          <cell r="A122">
            <v>2003</v>
          </cell>
          <cell r="B122" t="str">
            <v>NE</v>
          </cell>
          <cell r="C122" t="str">
            <v>W06000003</v>
          </cell>
          <cell r="D122" t="str">
            <v>Conwy</v>
          </cell>
          <cell r="E122">
            <v>285</v>
          </cell>
          <cell r="F122">
            <v>256.184380842802</v>
          </cell>
          <cell r="G122">
            <v>242.60460564750201</v>
          </cell>
          <cell r="H122">
            <v>215.09391034090399</v>
          </cell>
          <cell r="I122">
            <v>272.64238471518797</v>
          </cell>
          <cell r="J122">
            <v>27.5106953065978</v>
          </cell>
          <cell r="K122">
            <v>30.0377790676859</v>
          </cell>
        </row>
        <row r="123">
          <cell r="A123">
            <v>2004</v>
          </cell>
          <cell r="B123" t="str">
            <v>NE</v>
          </cell>
          <cell r="C123" t="str">
            <v>W06000003</v>
          </cell>
          <cell r="D123" t="str">
            <v>Conwy</v>
          </cell>
          <cell r="E123">
            <v>315</v>
          </cell>
          <cell r="F123">
            <v>280.56861906797798</v>
          </cell>
          <cell r="G123">
            <v>263.16446758865698</v>
          </cell>
          <cell r="H123">
            <v>234.69960776054899</v>
          </cell>
          <cell r="I123">
            <v>294.11047487593402</v>
          </cell>
          <cell r="J123">
            <v>28.4648598281075</v>
          </cell>
          <cell r="K123">
            <v>30.9460072872768</v>
          </cell>
        </row>
        <row r="124">
          <cell r="A124">
            <v>2005</v>
          </cell>
          <cell r="B124" t="str">
            <v>NE</v>
          </cell>
          <cell r="C124" t="str">
            <v>W06000003</v>
          </cell>
          <cell r="D124" t="str">
            <v>Conwy</v>
          </cell>
          <cell r="E124">
            <v>325</v>
          </cell>
          <cell r="F124">
            <v>289.21280723298997</v>
          </cell>
          <cell r="G124">
            <v>268.40703132905298</v>
          </cell>
          <cell r="H124">
            <v>239.85862517147399</v>
          </cell>
          <cell r="I124">
            <v>299.40351033917</v>
          </cell>
          <cell r="J124">
            <v>28.548406157578199</v>
          </cell>
          <cell r="K124">
            <v>30.996479010117799</v>
          </cell>
        </row>
        <row r="125">
          <cell r="A125">
            <v>2006</v>
          </cell>
          <cell r="B125" t="str">
            <v>NE</v>
          </cell>
          <cell r="C125" t="str">
            <v>W06000003</v>
          </cell>
          <cell r="D125" t="str">
            <v>Conwy</v>
          </cell>
          <cell r="E125">
            <v>283</v>
          </cell>
          <cell r="F125">
            <v>250.43361296945201</v>
          </cell>
          <cell r="G125">
            <v>232.59530180325501</v>
          </cell>
          <cell r="H125">
            <v>206.05996472867699</v>
          </cell>
          <cell r="I125">
            <v>261.57714997485402</v>
          </cell>
          <cell r="J125">
            <v>26.535337074577999</v>
          </cell>
          <cell r="K125">
            <v>28.981848171599299</v>
          </cell>
        </row>
        <row r="126">
          <cell r="A126">
            <v>2007</v>
          </cell>
          <cell r="B126" t="str">
            <v>NE</v>
          </cell>
          <cell r="C126" t="str">
            <v>W06000003</v>
          </cell>
          <cell r="D126" t="str">
            <v>Conwy</v>
          </cell>
          <cell r="E126">
            <v>301</v>
          </cell>
          <cell r="F126">
            <v>264.55026455026501</v>
          </cell>
          <cell r="G126">
            <v>245.26955273783901</v>
          </cell>
          <cell r="H126">
            <v>218.12745227693199</v>
          </cell>
          <cell r="I126">
            <v>274.83449845483602</v>
          </cell>
          <cell r="J126">
            <v>27.142100460906601</v>
          </cell>
          <cell r="K126">
            <v>29.564945716996998</v>
          </cell>
        </row>
        <row r="127">
          <cell r="A127">
            <v>2008</v>
          </cell>
          <cell r="B127" t="str">
            <v>NE</v>
          </cell>
          <cell r="C127" t="str">
            <v>W06000003</v>
          </cell>
          <cell r="D127" t="str">
            <v>Conwy</v>
          </cell>
          <cell r="E127">
            <v>309</v>
          </cell>
          <cell r="F127">
            <v>270.17338311285198</v>
          </cell>
          <cell r="G127">
            <v>247.915162878373</v>
          </cell>
          <cell r="H127">
            <v>220.814333784767</v>
          </cell>
          <cell r="I127">
            <v>277.40214473361902</v>
          </cell>
          <cell r="J127">
            <v>27.100829093606201</v>
          </cell>
          <cell r="K127">
            <v>29.486981855245901</v>
          </cell>
        </row>
        <row r="128">
          <cell r="A128">
            <v>2009</v>
          </cell>
          <cell r="B128" t="str">
            <v>NE</v>
          </cell>
          <cell r="C128" t="str">
            <v>W06000003</v>
          </cell>
          <cell r="D128" t="str">
            <v>Conwy</v>
          </cell>
          <cell r="E128">
            <v>269</v>
          </cell>
          <cell r="F128">
            <v>234.68239358592999</v>
          </cell>
          <cell r="G128">
            <v>214.33641823238901</v>
          </cell>
          <cell r="H128">
            <v>189.21048221820499</v>
          </cell>
          <cell r="I128">
            <v>241.84145249988799</v>
          </cell>
          <cell r="J128">
            <v>25.125936014184202</v>
          </cell>
          <cell r="K128">
            <v>27.5050342674982</v>
          </cell>
        </row>
        <row r="129">
          <cell r="A129">
            <v>2010</v>
          </cell>
          <cell r="B129" t="str">
            <v>NE</v>
          </cell>
          <cell r="C129" t="str">
            <v>W06000003</v>
          </cell>
          <cell r="D129" t="str">
            <v>Conwy</v>
          </cell>
          <cell r="E129">
            <v>256</v>
          </cell>
          <cell r="F129">
            <v>223.22596396993401</v>
          </cell>
          <cell r="G129">
            <v>200.66505780493199</v>
          </cell>
          <cell r="H129">
            <v>176.57569354285999</v>
          </cell>
          <cell r="I129">
            <v>227.095537549216</v>
          </cell>
          <cell r="J129">
            <v>24.0893642620719</v>
          </cell>
          <cell r="K129">
            <v>26.430479744284899</v>
          </cell>
        </row>
        <row r="130">
          <cell r="A130">
            <v>2011</v>
          </cell>
          <cell r="B130" t="str">
            <v>NE</v>
          </cell>
          <cell r="C130" t="str">
            <v>W06000003</v>
          </cell>
          <cell r="D130" t="str">
            <v>Conwy</v>
          </cell>
          <cell r="E130">
            <v>266</v>
          </cell>
          <cell r="F130">
            <v>230.65050378925801</v>
          </cell>
          <cell r="G130">
            <v>204.33225540795499</v>
          </cell>
          <cell r="H130">
            <v>180.19398064784701</v>
          </cell>
          <cell r="I130">
            <v>230.76961646503</v>
          </cell>
          <cell r="J130">
            <v>24.1382747601074</v>
          </cell>
          <cell r="K130">
            <v>26.437361057075499</v>
          </cell>
        </row>
        <row r="131">
          <cell r="A131">
            <v>2012</v>
          </cell>
          <cell r="B131" t="str">
            <v>NE</v>
          </cell>
          <cell r="C131" t="str">
            <v>W06000003</v>
          </cell>
          <cell r="D131" t="str">
            <v>Conwy</v>
          </cell>
          <cell r="E131">
            <v>262</v>
          </cell>
          <cell r="F131">
            <v>226.81037094749601</v>
          </cell>
          <cell r="G131">
            <v>197.365860916472</v>
          </cell>
          <cell r="H131">
            <v>173.98151422811901</v>
          </cell>
          <cell r="I131">
            <v>222.995291409369</v>
          </cell>
          <cell r="J131">
            <v>23.384346688352899</v>
          </cell>
          <cell r="K131">
            <v>25.629430492897701</v>
          </cell>
        </row>
        <row r="132">
          <cell r="A132">
            <v>2013</v>
          </cell>
          <cell r="B132" t="str">
            <v>NE</v>
          </cell>
          <cell r="C132" t="str">
            <v>W06000003</v>
          </cell>
          <cell r="D132" t="str">
            <v>Conwy</v>
          </cell>
          <cell r="E132">
            <v>241</v>
          </cell>
          <cell r="F132">
            <v>208.054560366038</v>
          </cell>
          <cell r="G132">
            <v>181.69383178457699</v>
          </cell>
          <cell r="H132">
            <v>159.11384983264401</v>
          </cell>
          <cell r="I132">
            <v>206.539101533272</v>
          </cell>
          <cell r="J132">
            <v>22.579981951933402</v>
          </cell>
          <cell r="K132">
            <v>24.845269748694701</v>
          </cell>
        </row>
        <row r="133">
          <cell r="A133">
            <v>2014</v>
          </cell>
          <cell r="B133" t="str">
            <v>NE</v>
          </cell>
          <cell r="C133" t="str">
            <v>W06000003</v>
          </cell>
          <cell r="D133" t="str">
            <v>Conwy</v>
          </cell>
          <cell r="E133">
            <v>298</v>
          </cell>
          <cell r="F133">
            <v>256.26252289593901</v>
          </cell>
          <cell r="G133">
            <v>225.56252737567101</v>
          </cell>
          <cell r="H133">
            <v>200.322177763827</v>
          </cell>
          <cell r="I133">
            <v>253.06781840997701</v>
          </cell>
          <cell r="J133">
            <v>25.240349611844199</v>
          </cell>
          <cell r="K133">
            <v>27.5052910343063</v>
          </cell>
        </row>
        <row r="134">
          <cell r="A134">
            <v>2003</v>
          </cell>
          <cell r="B134" t="str">
            <v>NG</v>
          </cell>
          <cell r="C134" t="str">
            <v>W06000004</v>
          </cell>
          <cell r="D134" t="str">
            <v>Denbighshire</v>
          </cell>
          <cell r="E134">
            <v>256</v>
          </cell>
          <cell r="F134">
            <v>272.71177773990098</v>
          </cell>
          <cell r="G134">
            <v>280.12124500462602</v>
          </cell>
          <cell r="H134">
            <v>246.75786085904599</v>
          </cell>
          <cell r="I134">
            <v>316.72703664226202</v>
          </cell>
          <cell r="J134">
            <v>33.363384145579502</v>
          </cell>
          <cell r="K134">
            <v>36.605791637636599</v>
          </cell>
        </row>
        <row r="135">
          <cell r="A135">
            <v>2004</v>
          </cell>
          <cell r="B135" t="str">
            <v>NG</v>
          </cell>
          <cell r="C135" t="str">
            <v>W06000004</v>
          </cell>
          <cell r="D135" t="str">
            <v>Denbighshire</v>
          </cell>
          <cell r="E135">
            <v>237</v>
          </cell>
          <cell r="F135">
            <v>252.10084033613401</v>
          </cell>
          <cell r="G135">
            <v>252.15626100744501</v>
          </cell>
          <cell r="H135">
            <v>220.95172067906299</v>
          </cell>
          <cell r="I135">
            <v>286.51905627838698</v>
          </cell>
          <cell r="J135">
            <v>31.204540328381199</v>
          </cell>
          <cell r="K135">
            <v>34.3627952709422</v>
          </cell>
        </row>
        <row r="136">
          <cell r="A136">
            <v>2005</v>
          </cell>
          <cell r="B136" t="str">
            <v>NG</v>
          </cell>
          <cell r="C136" t="str">
            <v>W06000004</v>
          </cell>
          <cell r="D136" t="str">
            <v>Denbighshire</v>
          </cell>
          <cell r="E136">
            <v>235</v>
          </cell>
          <cell r="F136">
            <v>250.05852433548301</v>
          </cell>
          <cell r="G136">
            <v>249.98395998570101</v>
          </cell>
          <cell r="H136">
            <v>218.86158664866699</v>
          </cell>
          <cell r="I136">
            <v>284.27037242332102</v>
          </cell>
          <cell r="J136">
            <v>31.122373337033299</v>
          </cell>
          <cell r="K136">
            <v>34.286412437620399</v>
          </cell>
        </row>
        <row r="137">
          <cell r="A137">
            <v>2006</v>
          </cell>
          <cell r="B137" t="str">
            <v>NG</v>
          </cell>
          <cell r="C137" t="str">
            <v>W06000004</v>
          </cell>
          <cell r="D137" t="str">
            <v>Denbighshire</v>
          </cell>
          <cell r="E137">
            <v>260</v>
          </cell>
          <cell r="F137">
            <v>276.64577636381102</v>
          </cell>
          <cell r="G137">
            <v>274.33274813066902</v>
          </cell>
          <cell r="H137">
            <v>241.83825156389301</v>
          </cell>
          <cell r="I137">
            <v>309.95956816843</v>
          </cell>
          <cell r="J137">
            <v>32.494496566775901</v>
          </cell>
          <cell r="K137">
            <v>35.626820037761199</v>
          </cell>
        </row>
        <row r="138">
          <cell r="A138">
            <v>2007</v>
          </cell>
          <cell r="B138" t="str">
            <v>NG</v>
          </cell>
          <cell r="C138" t="str">
            <v>W06000004</v>
          </cell>
          <cell r="D138" t="str">
            <v>Denbighshire</v>
          </cell>
          <cell r="E138">
            <v>223</v>
          </cell>
          <cell r="F138">
            <v>235.9039458373</v>
          </cell>
          <cell r="G138">
            <v>226.802243967816</v>
          </cell>
          <cell r="H138">
            <v>197.876577849108</v>
          </cell>
          <cell r="I138">
            <v>258.75105473439498</v>
          </cell>
          <cell r="J138">
            <v>28.925666118708101</v>
          </cell>
          <cell r="K138">
            <v>31.948810766578902</v>
          </cell>
        </row>
        <row r="139">
          <cell r="A139">
            <v>2008</v>
          </cell>
          <cell r="B139" t="str">
            <v>NG</v>
          </cell>
          <cell r="C139" t="str">
            <v>W06000004</v>
          </cell>
          <cell r="D139" t="str">
            <v>Denbighshire</v>
          </cell>
          <cell r="E139">
            <v>224</v>
          </cell>
          <cell r="F139">
            <v>236.43905888810301</v>
          </cell>
          <cell r="G139">
            <v>227.61957425723699</v>
          </cell>
          <cell r="H139">
            <v>198.629793703335</v>
          </cell>
          <cell r="I139">
            <v>259.63205388796598</v>
          </cell>
          <cell r="J139">
            <v>28.989780553901699</v>
          </cell>
          <cell r="K139">
            <v>32.012479630729899</v>
          </cell>
        </row>
        <row r="140">
          <cell r="A140">
            <v>2009</v>
          </cell>
          <cell r="B140" t="str">
            <v>NG</v>
          </cell>
          <cell r="C140" t="str">
            <v>W06000004</v>
          </cell>
          <cell r="D140" t="str">
            <v>Denbighshire</v>
          </cell>
          <cell r="E140">
            <v>267</v>
          </cell>
          <cell r="F140">
            <v>282.70721273982502</v>
          </cell>
          <cell r="G140">
            <v>272.07202231583102</v>
          </cell>
          <cell r="H140">
            <v>240.21364663361399</v>
          </cell>
          <cell r="I140">
            <v>306.958820277585</v>
          </cell>
          <cell r="J140">
            <v>31.858375682216899</v>
          </cell>
          <cell r="K140">
            <v>34.886797961753501</v>
          </cell>
        </row>
        <row r="141">
          <cell r="A141">
            <v>2010</v>
          </cell>
          <cell r="B141" t="str">
            <v>NG</v>
          </cell>
          <cell r="C141" t="str">
            <v>W06000004</v>
          </cell>
          <cell r="D141" t="str">
            <v>Denbighshire</v>
          </cell>
          <cell r="E141">
            <v>223</v>
          </cell>
          <cell r="F141">
            <v>236.85104936698099</v>
          </cell>
          <cell r="G141">
            <v>223.87544810674299</v>
          </cell>
          <cell r="H141">
            <v>195.237162687265</v>
          </cell>
          <cell r="I141">
            <v>255.50684279239201</v>
          </cell>
          <cell r="J141">
            <v>28.638285419477501</v>
          </cell>
          <cell r="K141">
            <v>31.631394685649099</v>
          </cell>
        </row>
        <row r="142">
          <cell r="A142">
            <v>2011</v>
          </cell>
          <cell r="B142" t="str">
            <v>NG</v>
          </cell>
          <cell r="C142" t="str">
            <v>W06000004</v>
          </cell>
          <cell r="D142" t="str">
            <v>Denbighshire</v>
          </cell>
          <cell r="E142">
            <v>219</v>
          </cell>
          <cell r="F142">
            <v>233.17965480893099</v>
          </cell>
          <cell r="G142">
            <v>219.35844348340601</v>
          </cell>
          <cell r="H142">
            <v>191.08283262017099</v>
          </cell>
          <cell r="I142">
            <v>250.617633806811</v>
          </cell>
          <cell r="J142">
            <v>28.2756108632353</v>
          </cell>
          <cell r="K142">
            <v>31.2591903234052</v>
          </cell>
        </row>
        <row r="143">
          <cell r="A143">
            <v>2012</v>
          </cell>
          <cell r="B143" t="str">
            <v>NG</v>
          </cell>
          <cell r="C143" t="str">
            <v>W06000004</v>
          </cell>
          <cell r="D143" t="str">
            <v>Denbighshire</v>
          </cell>
          <cell r="E143">
            <v>242</v>
          </cell>
          <cell r="F143">
            <v>257.26617481342902</v>
          </cell>
          <cell r="G143">
            <v>240.60754277983901</v>
          </cell>
          <cell r="H143">
            <v>211.016824687276</v>
          </cell>
          <cell r="I143">
            <v>273.16041795582203</v>
          </cell>
          <cell r="J143">
            <v>29.5907180925633</v>
          </cell>
          <cell r="K143">
            <v>32.552875175982699</v>
          </cell>
        </row>
        <row r="144">
          <cell r="A144">
            <v>2013</v>
          </cell>
          <cell r="B144" t="str">
            <v>NG</v>
          </cell>
          <cell r="C144" t="str">
            <v>W06000004</v>
          </cell>
          <cell r="D144" t="str">
            <v>Denbighshire</v>
          </cell>
          <cell r="E144">
            <v>223</v>
          </cell>
          <cell r="F144">
            <v>235.953867315628</v>
          </cell>
          <cell r="G144">
            <v>215.77975211825901</v>
          </cell>
          <cell r="H144">
            <v>188.138772272821</v>
          </cell>
          <cell r="I144">
            <v>246.30960857378699</v>
          </cell>
          <cell r="J144">
            <v>27.640979845437499</v>
          </cell>
          <cell r="K144">
            <v>30.529856455528499</v>
          </cell>
        </row>
        <row r="145">
          <cell r="A145">
            <v>2014</v>
          </cell>
          <cell r="B145" t="str">
            <v>NG</v>
          </cell>
          <cell r="C145" t="str">
            <v>W06000004</v>
          </cell>
          <cell r="D145" t="str">
            <v>Denbighshire</v>
          </cell>
          <cell r="E145">
            <v>213</v>
          </cell>
          <cell r="F145">
            <v>224.70487704528901</v>
          </cell>
          <cell r="G145">
            <v>201.06080303642801</v>
          </cell>
          <cell r="H145">
            <v>174.70680199365901</v>
          </cell>
          <cell r="I145">
            <v>230.23672943566899</v>
          </cell>
          <cell r="J145">
            <v>26.354001042768601</v>
          </cell>
          <cell r="K145">
            <v>29.175926399241899</v>
          </cell>
        </row>
        <row r="146">
          <cell r="A146">
            <v>2003</v>
          </cell>
          <cell r="B146" t="str">
            <v>NJ</v>
          </cell>
          <cell r="C146" t="str">
            <v>W06000005</v>
          </cell>
          <cell r="D146" t="str">
            <v>Flintshire</v>
          </cell>
          <cell r="E146">
            <v>347</v>
          </cell>
          <cell r="F146">
            <v>232.611143883735</v>
          </cell>
          <cell r="G146">
            <v>264.50320182714</v>
          </cell>
          <cell r="H146">
            <v>237.16465698073799</v>
          </cell>
          <cell r="I146">
            <v>294.10717973122701</v>
          </cell>
          <cell r="J146">
            <v>27.3385448464029</v>
          </cell>
          <cell r="K146">
            <v>29.603977904086701</v>
          </cell>
        </row>
        <row r="147">
          <cell r="A147">
            <v>2004</v>
          </cell>
          <cell r="B147" t="str">
            <v>NJ</v>
          </cell>
          <cell r="C147" t="str">
            <v>W06000005</v>
          </cell>
          <cell r="D147" t="str">
            <v>Flintshire</v>
          </cell>
          <cell r="E147">
            <v>322</v>
          </cell>
          <cell r="F147">
            <v>215.124164055558</v>
          </cell>
          <cell r="G147">
            <v>241.336586846758</v>
          </cell>
          <cell r="H147">
            <v>215.41302713880901</v>
          </cell>
          <cell r="I147">
            <v>269.49394355066698</v>
          </cell>
          <cell r="J147">
            <v>25.923559707948801</v>
          </cell>
          <cell r="K147">
            <v>28.1573567039087</v>
          </cell>
        </row>
        <row r="148">
          <cell r="A148">
            <v>2005</v>
          </cell>
          <cell r="B148" t="str">
            <v>NJ</v>
          </cell>
          <cell r="C148" t="str">
            <v>W06000005</v>
          </cell>
          <cell r="D148" t="str">
            <v>Flintshire</v>
          </cell>
          <cell r="E148">
            <v>331</v>
          </cell>
          <cell r="F148">
            <v>220.82860764560701</v>
          </cell>
          <cell r="G148">
            <v>245.88415807828599</v>
          </cell>
          <cell r="H148">
            <v>219.80307871619701</v>
          </cell>
          <cell r="I148">
            <v>274.18044195428803</v>
          </cell>
          <cell r="J148">
            <v>26.081079362089099</v>
          </cell>
          <cell r="K148">
            <v>28.296283876001901</v>
          </cell>
        </row>
        <row r="149">
          <cell r="A149">
            <v>2006</v>
          </cell>
          <cell r="B149" t="str">
            <v>NJ</v>
          </cell>
          <cell r="C149" t="str">
            <v>W06000005</v>
          </cell>
          <cell r="D149" t="str">
            <v>Flintshire</v>
          </cell>
          <cell r="E149">
            <v>339</v>
          </cell>
          <cell r="F149">
            <v>225.81182348043299</v>
          </cell>
          <cell r="G149">
            <v>250.96591066312001</v>
          </cell>
          <cell r="H149">
            <v>224.685870073204</v>
          </cell>
          <cell r="I149">
            <v>279.45036699980898</v>
          </cell>
          <cell r="J149">
            <v>26.2800405899164</v>
          </cell>
          <cell r="K149">
            <v>28.4844563366884</v>
          </cell>
        </row>
        <row r="150">
          <cell r="A150">
            <v>2007</v>
          </cell>
          <cell r="B150" t="str">
            <v>NJ</v>
          </cell>
          <cell r="C150" t="str">
            <v>W06000005</v>
          </cell>
          <cell r="D150" t="str">
            <v>Flintshire</v>
          </cell>
          <cell r="E150">
            <v>320</v>
          </cell>
          <cell r="F150">
            <v>212.17907914279701</v>
          </cell>
          <cell r="G150">
            <v>233.95669703015199</v>
          </cell>
          <cell r="H150">
            <v>208.75597901232399</v>
          </cell>
          <cell r="I150">
            <v>261.33601532149498</v>
          </cell>
          <cell r="J150">
            <v>25.200718017828301</v>
          </cell>
          <cell r="K150">
            <v>27.3793182913431</v>
          </cell>
        </row>
        <row r="151">
          <cell r="A151">
            <v>2008</v>
          </cell>
          <cell r="B151" t="str">
            <v>NJ</v>
          </cell>
          <cell r="C151" t="str">
            <v>W06000005</v>
          </cell>
          <cell r="D151" t="str">
            <v>Flintshire</v>
          </cell>
          <cell r="E151">
            <v>302</v>
          </cell>
          <cell r="F151">
            <v>199.338618226942</v>
          </cell>
          <cell r="G151">
            <v>210.33212619984999</v>
          </cell>
          <cell r="H151">
            <v>187.09656838169701</v>
          </cell>
          <cell r="I151">
            <v>235.63821004240501</v>
          </cell>
          <cell r="J151">
            <v>23.2355578181532</v>
          </cell>
          <cell r="K151">
            <v>25.306083842554202</v>
          </cell>
        </row>
        <row r="152">
          <cell r="A152">
            <v>2009</v>
          </cell>
          <cell r="B152" t="str">
            <v>NJ</v>
          </cell>
          <cell r="C152" t="str">
            <v>W06000005</v>
          </cell>
          <cell r="D152" t="str">
            <v>Flintshire</v>
          </cell>
          <cell r="E152">
            <v>327</v>
          </cell>
          <cell r="F152">
            <v>215.15281113267801</v>
          </cell>
          <cell r="G152">
            <v>222.86732955701501</v>
          </cell>
          <cell r="H152">
            <v>199.20490213665701</v>
          </cell>
          <cell r="I152">
            <v>248.552349434343</v>
          </cell>
          <cell r="J152">
            <v>23.6624274203573</v>
          </cell>
          <cell r="K152">
            <v>25.6850198773285</v>
          </cell>
        </row>
        <row r="153">
          <cell r="A153">
            <v>2010</v>
          </cell>
          <cell r="B153" t="str">
            <v>NJ</v>
          </cell>
          <cell r="C153" t="str">
            <v>W06000005</v>
          </cell>
          <cell r="D153" t="str">
            <v>Flintshire</v>
          </cell>
          <cell r="E153">
            <v>305</v>
          </cell>
          <cell r="F153">
            <v>200.55234087322501</v>
          </cell>
          <cell r="G153">
            <v>206.33077628966001</v>
          </cell>
          <cell r="H153">
            <v>183.69158671685801</v>
          </cell>
          <cell r="I153">
            <v>230.97693091599399</v>
          </cell>
          <cell r="J153">
            <v>22.639189572802199</v>
          </cell>
          <cell r="K153">
            <v>24.646154626334202</v>
          </cell>
        </row>
        <row r="154">
          <cell r="A154">
            <v>2011</v>
          </cell>
          <cell r="B154" t="str">
            <v>NJ</v>
          </cell>
          <cell r="C154" t="str">
            <v>W06000005</v>
          </cell>
          <cell r="D154" t="str">
            <v>Flintshire</v>
          </cell>
          <cell r="E154">
            <v>296</v>
          </cell>
          <cell r="F154">
            <v>193.88730955157001</v>
          </cell>
          <cell r="G154">
            <v>199.774773600076</v>
          </cell>
          <cell r="H154">
            <v>177.51277460131101</v>
          </cell>
          <cell r="I154">
            <v>224.041514363191</v>
          </cell>
          <cell r="J154">
            <v>22.261998998765002</v>
          </cell>
          <cell r="K154">
            <v>24.266740763115799</v>
          </cell>
        </row>
        <row r="155">
          <cell r="A155">
            <v>2012</v>
          </cell>
          <cell r="B155" t="str">
            <v>NJ</v>
          </cell>
          <cell r="C155" t="str">
            <v>W06000005</v>
          </cell>
          <cell r="D155" t="str">
            <v>Flintshire</v>
          </cell>
          <cell r="E155">
            <v>295</v>
          </cell>
          <cell r="F155">
            <v>193.13487361122901</v>
          </cell>
          <cell r="G155">
            <v>192.48754073925099</v>
          </cell>
          <cell r="H155">
            <v>171.01785479891299</v>
          </cell>
          <cell r="I155">
            <v>215.89405124362699</v>
          </cell>
          <cell r="J155">
            <v>21.469685940338401</v>
          </cell>
          <cell r="K155">
            <v>23.4065105043755</v>
          </cell>
        </row>
        <row r="156">
          <cell r="A156">
            <v>2013</v>
          </cell>
          <cell r="B156" t="str">
            <v>NJ</v>
          </cell>
          <cell r="C156" t="str">
            <v>W06000005</v>
          </cell>
          <cell r="D156" t="str">
            <v>Flintshire</v>
          </cell>
          <cell r="E156">
            <v>328</v>
          </cell>
          <cell r="F156">
            <v>214.043330723049</v>
          </cell>
          <cell r="G156">
            <v>215.481631385149</v>
          </cell>
          <cell r="H156">
            <v>192.63484910477499</v>
          </cell>
          <cell r="I156">
            <v>240.278171630853</v>
          </cell>
          <cell r="J156">
            <v>22.846782280374399</v>
          </cell>
          <cell r="K156">
            <v>24.796540245703401</v>
          </cell>
        </row>
        <row r="157">
          <cell r="A157">
            <v>2014</v>
          </cell>
          <cell r="B157" t="str">
            <v>NJ</v>
          </cell>
          <cell r="C157" t="str">
            <v>W06000005</v>
          </cell>
          <cell r="D157" t="str">
            <v>Flintshire</v>
          </cell>
          <cell r="E157">
            <v>303</v>
          </cell>
          <cell r="F157">
            <v>197.003979090271</v>
          </cell>
          <cell r="G157">
            <v>193.45878712354701</v>
          </cell>
          <cell r="H157">
            <v>172.14762770362699</v>
          </cell>
          <cell r="I157">
            <v>216.66570318889799</v>
          </cell>
          <cell r="J157">
            <v>21.311159419919601</v>
          </cell>
          <cell r="K157">
            <v>23.206916065350899</v>
          </cell>
        </row>
        <row r="158">
          <cell r="A158">
            <v>2003</v>
          </cell>
          <cell r="B158" t="str">
            <v>NL</v>
          </cell>
          <cell r="C158" t="str">
            <v>W06000006</v>
          </cell>
          <cell r="D158" t="str">
            <v>Wrexham</v>
          </cell>
          <cell r="E158">
            <v>319</v>
          </cell>
          <cell r="F158">
            <v>247.45178956513601</v>
          </cell>
          <cell r="G158">
            <v>281.94263403049598</v>
          </cell>
          <cell r="H158">
            <v>251.630510643935</v>
          </cell>
          <cell r="I158">
            <v>314.87953302308398</v>
          </cell>
          <cell r="J158">
            <v>30.3121233865613</v>
          </cell>
          <cell r="K158">
            <v>32.936898992588397</v>
          </cell>
        </row>
        <row r="159">
          <cell r="A159">
            <v>2004</v>
          </cell>
          <cell r="B159" t="str">
            <v>NL</v>
          </cell>
          <cell r="C159" t="str">
            <v>W06000006</v>
          </cell>
          <cell r="D159" t="str">
            <v>Wrexham</v>
          </cell>
          <cell r="E159">
            <v>293</v>
          </cell>
          <cell r="F159">
            <v>227.122979729468</v>
          </cell>
          <cell r="G159">
            <v>259.784289940809</v>
          </cell>
          <cell r="H159">
            <v>230.67540685555301</v>
          </cell>
          <cell r="I159">
            <v>291.52852611217003</v>
          </cell>
          <cell r="J159">
            <v>29.108883085256402</v>
          </cell>
          <cell r="K159">
            <v>31.744236171360502</v>
          </cell>
        </row>
        <row r="160">
          <cell r="A160">
            <v>2005</v>
          </cell>
          <cell r="B160" t="str">
            <v>NL</v>
          </cell>
          <cell r="C160" t="str">
            <v>W06000006</v>
          </cell>
          <cell r="D160" t="str">
            <v>Wrexham</v>
          </cell>
          <cell r="E160">
            <v>303</v>
          </cell>
          <cell r="F160">
            <v>234.43121416800099</v>
          </cell>
          <cell r="G160">
            <v>262.98158041341202</v>
          </cell>
          <cell r="H160">
            <v>233.967226251353</v>
          </cell>
          <cell r="I160">
            <v>294.57693702736998</v>
          </cell>
          <cell r="J160">
            <v>29.014354162059</v>
          </cell>
          <cell r="K160">
            <v>31.5953566139579</v>
          </cell>
        </row>
        <row r="161">
          <cell r="A161">
            <v>2006</v>
          </cell>
          <cell r="B161" t="str">
            <v>NL</v>
          </cell>
          <cell r="C161" t="str">
            <v>W06000006</v>
          </cell>
          <cell r="D161" t="str">
            <v>Wrexham</v>
          </cell>
          <cell r="E161">
            <v>283</v>
          </cell>
          <cell r="F161">
            <v>217.172763619341</v>
          </cell>
          <cell r="G161">
            <v>246.69500489824699</v>
          </cell>
          <cell r="H161">
            <v>218.56765670408399</v>
          </cell>
          <cell r="I161">
            <v>277.415644795974</v>
          </cell>
          <cell r="J161">
            <v>28.127348194162199</v>
          </cell>
          <cell r="K161">
            <v>30.7206398977271</v>
          </cell>
        </row>
        <row r="162">
          <cell r="A162">
            <v>2007</v>
          </cell>
          <cell r="B162" t="str">
            <v>NL</v>
          </cell>
          <cell r="C162" t="str">
            <v>W06000006</v>
          </cell>
          <cell r="D162" t="str">
            <v>Wrexham</v>
          </cell>
          <cell r="E162">
            <v>298</v>
          </cell>
          <cell r="F162">
            <v>227.02513274875599</v>
          </cell>
          <cell r="G162">
            <v>253.43682676944499</v>
          </cell>
          <cell r="H162">
            <v>225.23855031101499</v>
          </cell>
          <cell r="I162">
            <v>284.16547405771399</v>
          </cell>
          <cell r="J162">
            <v>28.198276458430399</v>
          </cell>
          <cell r="K162">
            <v>30.728647288268899</v>
          </cell>
        </row>
        <row r="163">
          <cell r="A163">
            <v>2008</v>
          </cell>
          <cell r="B163" t="str">
            <v>NL</v>
          </cell>
          <cell r="C163" t="str">
            <v>W06000006</v>
          </cell>
          <cell r="D163" t="str">
            <v>Wrexham</v>
          </cell>
          <cell r="E163">
            <v>335</v>
          </cell>
          <cell r="F163">
            <v>253.07658021772099</v>
          </cell>
          <cell r="G163">
            <v>278.56825218693598</v>
          </cell>
          <cell r="H163">
            <v>249.26998543947801</v>
          </cell>
          <cell r="I163">
            <v>310.33940019273001</v>
          </cell>
          <cell r="J163">
            <v>29.298266747457902</v>
          </cell>
          <cell r="K163">
            <v>31.7711480057941</v>
          </cell>
        </row>
        <row r="164">
          <cell r="A164">
            <v>2009</v>
          </cell>
          <cell r="B164" t="str">
            <v>NL</v>
          </cell>
          <cell r="C164" t="str">
            <v>W06000006</v>
          </cell>
          <cell r="D164" t="str">
            <v>Wrexham</v>
          </cell>
          <cell r="E164">
            <v>304</v>
          </cell>
          <cell r="F164">
            <v>228.06556885104499</v>
          </cell>
          <cell r="G164">
            <v>246.71724510354201</v>
          </cell>
          <cell r="H164">
            <v>219.56058301235501</v>
          </cell>
          <cell r="I164">
            <v>276.28549095798297</v>
          </cell>
          <cell r="J164">
            <v>27.156662091187201</v>
          </cell>
          <cell r="K164">
            <v>29.5682458544408</v>
          </cell>
        </row>
        <row r="165">
          <cell r="A165">
            <v>2010</v>
          </cell>
          <cell r="B165" t="str">
            <v>NL</v>
          </cell>
          <cell r="C165" t="str">
            <v>W06000006</v>
          </cell>
          <cell r="D165" t="str">
            <v>Wrexham</v>
          </cell>
          <cell r="E165">
            <v>286</v>
          </cell>
          <cell r="F165">
            <v>213.41850174242001</v>
          </cell>
          <cell r="G165">
            <v>228.77890910852199</v>
          </cell>
          <cell r="H165">
            <v>202.85091967696101</v>
          </cell>
          <cell r="I165">
            <v>257.08422581265199</v>
          </cell>
          <cell r="J165">
            <v>25.927989431560899</v>
          </cell>
          <cell r="K165">
            <v>28.305316704129801</v>
          </cell>
        </row>
        <row r="166">
          <cell r="A166">
            <v>2011</v>
          </cell>
          <cell r="B166" t="str">
            <v>NL</v>
          </cell>
          <cell r="C166" t="str">
            <v>W06000006</v>
          </cell>
          <cell r="D166" t="str">
            <v>Wrexham</v>
          </cell>
          <cell r="E166">
            <v>243</v>
          </cell>
          <cell r="F166">
            <v>179.906715036648</v>
          </cell>
          <cell r="G166">
            <v>194.38084766745499</v>
          </cell>
          <cell r="H166">
            <v>170.548578531082</v>
          </cell>
          <cell r="I166">
            <v>220.593652880164</v>
          </cell>
          <cell r="J166">
            <v>23.832269136373199</v>
          </cell>
          <cell r="K166">
            <v>26.212805212709299</v>
          </cell>
        </row>
        <row r="167">
          <cell r="A167">
            <v>2012</v>
          </cell>
          <cell r="B167" t="str">
            <v>NL</v>
          </cell>
          <cell r="C167" t="str">
            <v>W06000006</v>
          </cell>
          <cell r="D167" t="str">
            <v>Wrexham</v>
          </cell>
          <cell r="E167">
            <v>271</v>
          </cell>
          <cell r="F167">
            <v>199.38345632325101</v>
          </cell>
          <cell r="G167">
            <v>213.70286332658199</v>
          </cell>
          <cell r="H167">
            <v>188.88003250694399</v>
          </cell>
          <cell r="I167">
            <v>240.86696511277799</v>
          </cell>
          <cell r="J167">
            <v>24.822830819637598</v>
          </cell>
          <cell r="K167">
            <v>27.1641017861965</v>
          </cell>
        </row>
        <row r="168">
          <cell r="A168">
            <v>2013</v>
          </cell>
          <cell r="B168" t="str">
            <v>NL</v>
          </cell>
          <cell r="C168" t="str">
            <v>W06000006</v>
          </cell>
          <cell r="D168" t="str">
            <v>Wrexham</v>
          </cell>
          <cell r="E168">
            <v>284</v>
          </cell>
          <cell r="F168">
            <v>208.21267018086601</v>
          </cell>
          <cell r="G168">
            <v>216.74409676509001</v>
          </cell>
          <cell r="H168">
            <v>192.15046777475499</v>
          </cell>
          <cell r="I168">
            <v>243.60102249046</v>
          </cell>
          <cell r="J168">
            <v>24.5936289903354</v>
          </cell>
          <cell r="K168">
            <v>26.856925725369798</v>
          </cell>
        </row>
        <row r="169">
          <cell r="A169">
            <v>2014</v>
          </cell>
          <cell r="B169" t="str">
            <v>NL</v>
          </cell>
          <cell r="C169" t="str">
            <v>W06000006</v>
          </cell>
          <cell r="D169" t="str">
            <v>Wrexham</v>
          </cell>
          <cell r="E169">
            <v>274</v>
          </cell>
          <cell r="F169">
            <v>200.41839167897899</v>
          </cell>
          <cell r="G169">
            <v>208.26062573490901</v>
          </cell>
          <cell r="H169">
            <v>184.23832667620201</v>
          </cell>
          <cell r="I169">
            <v>234.53562867156199</v>
          </cell>
          <cell r="J169">
            <v>24.022299058706299</v>
          </cell>
          <cell r="K169">
            <v>26.275002936653301</v>
          </cell>
        </row>
        <row r="182">
          <cell r="A182">
            <v>2003</v>
          </cell>
          <cell r="B182" t="str">
            <v>NQ</v>
          </cell>
          <cell r="C182" t="str">
            <v>W06000008</v>
          </cell>
          <cell r="D182" t="str">
            <v>Ceredigion</v>
          </cell>
          <cell r="E182">
            <v>146</v>
          </cell>
          <cell r="F182">
            <v>193.17024119818501</v>
          </cell>
          <cell r="G182">
            <v>203.853126760869</v>
          </cell>
          <cell r="H182">
            <v>171.90360707499099</v>
          </cell>
          <cell r="I182">
            <v>239.98405760189601</v>
          </cell>
          <cell r="J182">
            <v>31.949519685877799</v>
          </cell>
          <cell r="K182">
            <v>36.130930841026199</v>
          </cell>
        </row>
        <row r="183">
          <cell r="A183">
            <v>2004</v>
          </cell>
          <cell r="B183" t="str">
            <v>NQ</v>
          </cell>
          <cell r="C183" t="str">
            <v>W06000008</v>
          </cell>
          <cell r="D183" t="str">
            <v>Ceredigion</v>
          </cell>
          <cell r="E183">
            <v>172</v>
          </cell>
          <cell r="F183">
            <v>226.98779280765399</v>
          </cell>
          <cell r="G183">
            <v>234.14543258527399</v>
          </cell>
          <cell r="H183">
            <v>200.24725192575099</v>
          </cell>
          <cell r="I183">
            <v>272.10891508785699</v>
          </cell>
          <cell r="J183">
            <v>33.898180659523199</v>
          </cell>
          <cell r="K183">
            <v>37.963482502582998</v>
          </cell>
        </row>
        <row r="184">
          <cell r="A184">
            <v>2005</v>
          </cell>
          <cell r="B184" t="str">
            <v>NQ</v>
          </cell>
          <cell r="C184" t="str">
            <v>W06000008</v>
          </cell>
          <cell r="D184" t="str">
            <v>Ceredigion</v>
          </cell>
          <cell r="E184">
            <v>162</v>
          </cell>
          <cell r="F184">
            <v>214.612174604226</v>
          </cell>
          <cell r="G184">
            <v>223.176000281803</v>
          </cell>
          <cell r="H184">
            <v>189.84310428449601</v>
          </cell>
          <cell r="I184">
            <v>260.63589244108999</v>
          </cell>
          <cell r="J184">
            <v>33.3328959973068</v>
          </cell>
          <cell r="K184">
            <v>37.459892159287101</v>
          </cell>
        </row>
        <row r="185">
          <cell r="A185">
            <v>2006</v>
          </cell>
          <cell r="B185" t="str">
            <v>NQ</v>
          </cell>
          <cell r="C185" t="str">
            <v>W06000008</v>
          </cell>
          <cell r="D185" t="str">
            <v>Ceredigion</v>
          </cell>
          <cell r="E185">
            <v>125</v>
          </cell>
          <cell r="F185">
            <v>165.91011653526601</v>
          </cell>
          <cell r="G185">
            <v>165.30445483582599</v>
          </cell>
          <cell r="H185">
            <v>137.41848297873199</v>
          </cell>
          <cell r="I185">
            <v>197.15671685686399</v>
          </cell>
          <cell r="J185">
            <v>27.885971857094098</v>
          </cell>
          <cell r="K185">
            <v>31.852262021037699</v>
          </cell>
        </row>
        <row r="186">
          <cell r="A186">
            <v>2007</v>
          </cell>
          <cell r="B186" t="str">
            <v>NQ</v>
          </cell>
          <cell r="C186" t="str">
            <v>W06000008</v>
          </cell>
          <cell r="D186" t="str">
            <v>Ceredigion</v>
          </cell>
          <cell r="E186">
            <v>132</v>
          </cell>
          <cell r="F186">
            <v>175.23829753338799</v>
          </cell>
          <cell r="G186">
            <v>174.63038854036799</v>
          </cell>
          <cell r="H186">
            <v>145.81434961285001</v>
          </cell>
          <cell r="I186">
            <v>207.426862820455</v>
          </cell>
          <cell r="J186">
            <v>28.816038927518399</v>
          </cell>
          <cell r="K186">
            <v>32.796474280086699</v>
          </cell>
        </row>
        <row r="187">
          <cell r="A187">
            <v>2008</v>
          </cell>
          <cell r="B187" t="str">
            <v>NQ</v>
          </cell>
          <cell r="C187" t="str">
            <v>W06000008</v>
          </cell>
          <cell r="D187" t="str">
            <v>Ceredigion</v>
          </cell>
          <cell r="E187">
            <v>141</v>
          </cell>
          <cell r="F187">
            <v>188.07272145229501</v>
          </cell>
          <cell r="G187">
            <v>187.089791248316</v>
          </cell>
          <cell r="H187">
            <v>157.135634872531</v>
          </cell>
          <cell r="I187">
            <v>221.03795443264099</v>
          </cell>
          <cell r="J187">
            <v>29.954156375785601</v>
          </cell>
          <cell r="K187">
            <v>33.948163184324997</v>
          </cell>
        </row>
        <row r="188">
          <cell r="A188">
            <v>2009</v>
          </cell>
          <cell r="B188" t="str">
            <v>NQ</v>
          </cell>
          <cell r="C188" t="str">
            <v>W06000008</v>
          </cell>
          <cell r="D188" t="str">
            <v>Ceredigion</v>
          </cell>
          <cell r="E188">
            <v>148</v>
          </cell>
          <cell r="F188">
            <v>198.27978885881899</v>
          </cell>
          <cell r="G188">
            <v>190.27217286867699</v>
          </cell>
          <cell r="H188">
            <v>160.55853738288701</v>
          </cell>
          <cell r="I188">
            <v>223.84642716856101</v>
          </cell>
          <cell r="J188">
            <v>29.713635485790501</v>
          </cell>
          <cell r="K188">
            <v>33.574254299883997</v>
          </cell>
        </row>
        <row r="189">
          <cell r="A189">
            <v>2010</v>
          </cell>
          <cell r="B189" t="str">
            <v>NQ</v>
          </cell>
          <cell r="C189" t="str">
            <v>W06000008</v>
          </cell>
          <cell r="D189" t="str">
            <v>Ceredigion</v>
          </cell>
          <cell r="E189">
            <v>141</v>
          </cell>
          <cell r="F189">
            <v>187.45762261191001</v>
          </cell>
          <cell r="G189">
            <v>179.67201289512201</v>
          </cell>
          <cell r="H189">
            <v>150.972878754341</v>
          </cell>
          <cell r="I189">
            <v>212.19781254834501</v>
          </cell>
          <cell r="J189">
            <v>28.699134140781801</v>
          </cell>
          <cell r="K189">
            <v>32.5257996532223</v>
          </cell>
        </row>
        <row r="190">
          <cell r="A190">
            <v>2011</v>
          </cell>
          <cell r="B190" t="str">
            <v>NQ</v>
          </cell>
          <cell r="C190" t="str">
            <v>W06000008</v>
          </cell>
          <cell r="D190" t="str">
            <v>Ceredigion</v>
          </cell>
          <cell r="E190">
            <v>137</v>
          </cell>
          <cell r="F190">
            <v>181.95582590679101</v>
          </cell>
          <cell r="G190">
            <v>173.682028372308</v>
          </cell>
          <cell r="H190">
            <v>145.395844856395</v>
          </cell>
          <cell r="I190">
            <v>205.798373106036</v>
          </cell>
          <cell r="J190">
            <v>28.2861835159134</v>
          </cell>
          <cell r="K190">
            <v>32.116344733727701</v>
          </cell>
        </row>
        <row r="191">
          <cell r="A191">
            <v>2012</v>
          </cell>
          <cell r="B191" t="str">
            <v>NQ</v>
          </cell>
          <cell r="C191" t="str">
            <v>W06000008</v>
          </cell>
          <cell r="D191" t="str">
            <v>Ceredigion</v>
          </cell>
          <cell r="E191">
            <v>118</v>
          </cell>
          <cell r="F191">
            <v>155.169239670726</v>
          </cell>
          <cell r="G191">
            <v>150.061986789907</v>
          </cell>
          <cell r="H191">
            <v>123.778251775397</v>
          </cell>
          <cell r="I191">
            <v>180.20181010449301</v>
          </cell>
          <cell r="J191">
            <v>26.2837350145101</v>
          </cell>
          <cell r="K191">
            <v>30.139823314586</v>
          </cell>
        </row>
        <row r="192">
          <cell r="A192">
            <v>2013</v>
          </cell>
          <cell r="B192" t="str">
            <v>NQ</v>
          </cell>
          <cell r="C192" t="str">
            <v>W06000008</v>
          </cell>
          <cell r="D192" t="str">
            <v>Ceredigion</v>
          </cell>
          <cell r="E192">
            <v>131</v>
          </cell>
          <cell r="F192">
            <v>172.45010794586901</v>
          </cell>
          <cell r="G192">
            <v>170.80042800179899</v>
          </cell>
          <cell r="H192">
            <v>142.13173098698499</v>
          </cell>
          <cell r="I192">
            <v>203.44539265477201</v>
          </cell>
          <cell r="J192">
            <v>28.668697014813599</v>
          </cell>
          <cell r="K192">
            <v>32.6449646529734</v>
          </cell>
        </row>
        <row r="193">
          <cell r="A193">
            <v>2014</v>
          </cell>
          <cell r="B193" t="str">
            <v>NQ</v>
          </cell>
          <cell r="C193" t="str">
            <v>W06000008</v>
          </cell>
          <cell r="D193" t="str">
            <v>Ceredigion</v>
          </cell>
          <cell r="E193">
            <v>132</v>
          </cell>
          <cell r="F193">
            <v>175.00828637719599</v>
          </cell>
          <cell r="G193">
            <v>160.29237319871299</v>
          </cell>
          <cell r="H193">
            <v>133.79160494900901</v>
          </cell>
          <cell r="I193">
            <v>190.453762364314</v>
          </cell>
          <cell r="J193">
            <v>26.500768249704699</v>
          </cell>
          <cell r="K193">
            <v>30.161389165600699</v>
          </cell>
        </row>
        <row r="194">
          <cell r="A194">
            <v>2003</v>
          </cell>
          <cell r="B194" t="str">
            <v>NS</v>
          </cell>
          <cell r="C194" t="str">
            <v>W06000009</v>
          </cell>
          <cell r="D194" t="str">
            <v>Pembrokeshire</v>
          </cell>
          <cell r="E194">
            <v>284</v>
          </cell>
          <cell r="F194">
            <v>246.641249880587</v>
          </cell>
          <cell r="G194">
            <v>244.27285795537799</v>
          </cell>
          <cell r="H194">
            <v>216.52513284432101</v>
          </cell>
          <cell r="I194">
            <v>274.57414422136497</v>
          </cell>
          <cell r="J194">
            <v>27.747725111056699</v>
          </cell>
          <cell r="K194">
            <v>30.301286265986999</v>
          </cell>
        </row>
        <row r="195">
          <cell r="A195">
            <v>2004</v>
          </cell>
          <cell r="B195" t="str">
            <v>NS</v>
          </cell>
          <cell r="C195" t="str">
            <v>W06000009</v>
          </cell>
          <cell r="D195" t="str">
            <v>Pembrokeshire</v>
          </cell>
          <cell r="E195">
            <v>276</v>
          </cell>
          <cell r="F195">
            <v>237.05637819081301</v>
          </cell>
          <cell r="G195">
            <v>230.53151549891601</v>
          </cell>
          <cell r="H195">
            <v>204.020206531431</v>
          </cell>
          <cell r="I195">
            <v>259.51946177472598</v>
          </cell>
          <cell r="J195">
            <v>26.511308967484801</v>
          </cell>
          <cell r="K195">
            <v>28.9879462758106</v>
          </cell>
        </row>
        <row r="196">
          <cell r="A196">
            <v>2005</v>
          </cell>
          <cell r="B196" t="str">
            <v>NS</v>
          </cell>
          <cell r="C196" t="str">
            <v>W06000009</v>
          </cell>
          <cell r="D196" t="str">
            <v>Pembrokeshire</v>
          </cell>
          <cell r="E196">
            <v>285</v>
          </cell>
          <cell r="F196">
            <v>243.165762260674</v>
          </cell>
          <cell r="G196">
            <v>236.94996401632901</v>
          </cell>
          <cell r="H196">
            <v>210.07675661843501</v>
          </cell>
          <cell r="I196">
            <v>266.29169666473803</v>
          </cell>
          <cell r="J196">
            <v>26.873207397893601</v>
          </cell>
          <cell r="K196">
            <v>29.3417326484089</v>
          </cell>
        </row>
        <row r="197">
          <cell r="A197">
            <v>2006</v>
          </cell>
          <cell r="B197" t="str">
            <v>NS</v>
          </cell>
          <cell r="C197" t="str">
            <v>W06000009</v>
          </cell>
          <cell r="D197" t="str">
            <v>Pembrokeshire</v>
          </cell>
          <cell r="E197">
            <v>259</v>
          </cell>
          <cell r="F197">
            <v>218.975633676592</v>
          </cell>
          <cell r="G197">
            <v>210.56963327550099</v>
          </cell>
          <cell r="H197">
            <v>185.542349516939</v>
          </cell>
          <cell r="I197">
            <v>238.01432765451</v>
          </cell>
          <cell r="J197">
            <v>25.0272837585619</v>
          </cell>
          <cell r="K197">
            <v>27.444694379009501</v>
          </cell>
        </row>
        <row r="198">
          <cell r="A198">
            <v>2007</v>
          </cell>
          <cell r="B198" t="str">
            <v>NS</v>
          </cell>
          <cell r="C198" t="str">
            <v>W06000009</v>
          </cell>
          <cell r="D198" t="str">
            <v>Pembrokeshire</v>
          </cell>
          <cell r="E198">
            <v>270</v>
          </cell>
          <cell r="F198">
            <v>225.67703109327999</v>
          </cell>
          <cell r="G198">
            <v>217.42378128528</v>
          </cell>
          <cell r="H198">
            <v>192.07415981911501</v>
          </cell>
          <cell r="I198">
            <v>245.169007286057</v>
          </cell>
          <cell r="J198">
            <v>25.3496214661652</v>
          </cell>
          <cell r="K198">
            <v>27.745226000776299</v>
          </cell>
        </row>
        <row r="199">
          <cell r="A199">
            <v>2008</v>
          </cell>
          <cell r="B199" t="str">
            <v>NS</v>
          </cell>
          <cell r="C199" t="str">
            <v>W06000009</v>
          </cell>
          <cell r="D199" t="str">
            <v>Pembrokeshire</v>
          </cell>
          <cell r="E199">
            <v>304</v>
          </cell>
          <cell r="F199">
            <v>250.96174484455199</v>
          </cell>
          <cell r="G199">
            <v>239.753988643253</v>
          </cell>
          <cell r="H199">
            <v>213.36096589634801</v>
          </cell>
          <cell r="I199">
            <v>268.49078195024703</v>
          </cell>
          <cell r="J199">
            <v>26.393022746904499</v>
          </cell>
          <cell r="K199">
            <v>28.736793306993899</v>
          </cell>
        </row>
        <row r="200">
          <cell r="A200">
            <v>2009</v>
          </cell>
          <cell r="B200" t="str">
            <v>NS</v>
          </cell>
          <cell r="C200" t="str">
            <v>W06000009</v>
          </cell>
          <cell r="D200" t="str">
            <v>Pembrokeshire</v>
          </cell>
          <cell r="E200">
            <v>275</v>
          </cell>
          <cell r="F200">
            <v>226.220149223037</v>
          </cell>
          <cell r="G200">
            <v>210.21898926956899</v>
          </cell>
          <cell r="H200">
            <v>185.92746182157899</v>
          </cell>
          <cell r="I200">
            <v>236.78411466655399</v>
          </cell>
          <cell r="J200">
            <v>24.291527447989999</v>
          </cell>
          <cell r="K200">
            <v>26.565125396985199</v>
          </cell>
        </row>
        <row r="201">
          <cell r="A201">
            <v>2010</v>
          </cell>
          <cell r="B201" t="str">
            <v>NS</v>
          </cell>
          <cell r="C201" t="str">
            <v>W06000009</v>
          </cell>
          <cell r="D201" t="str">
            <v>Pembrokeshire</v>
          </cell>
          <cell r="E201">
            <v>260</v>
          </cell>
          <cell r="F201">
            <v>213.160181678063</v>
          </cell>
          <cell r="G201">
            <v>198.819786235278</v>
          </cell>
          <cell r="H201">
            <v>175.202171169385</v>
          </cell>
          <cell r="I201">
            <v>224.71403327937699</v>
          </cell>
          <cell r="J201">
            <v>23.6176150658933</v>
          </cell>
          <cell r="K201">
            <v>25.8942470440983</v>
          </cell>
        </row>
        <row r="202">
          <cell r="A202">
            <v>2011</v>
          </cell>
          <cell r="B202" t="str">
            <v>NS</v>
          </cell>
          <cell r="C202" t="str">
            <v>W06000009</v>
          </cell>
          <cell r="D202" t="str">
            <v>Pembrokeshire</v>
          </cell>
          <cell r="E202">
            <v>261</v>
          </cell>
          <cell r="F202">
            <v>212.86486750997</v>
          </cell>
          <cell r="G202">
            <v>199.39472682925299</v>
          </cell>
          <cell r="H202">
            <v>175.731404758184</v>
          </cell>
          <cell r="I202">
            <v>225.33448807945399</v>
          </cell>
          <cell r="J202">
            <v>23.6633220710684</v>
          </cell>
          <cell r="K202">
            <v>25.939761250201499</v>
          </cell>
        </row>
        <row r="203">
          <cell r="A203">
            <v>2012</v>
          </cell>
          <cell r="B203" t="str">
            <v>NS</v>
          </cell>
          <cell r="C203" t="str">
            <v>W06000009</v>
          </cell>
          <cell r="D203" t="str">
            <v>Pembrokeshire</v>
          </cell>
          <cell r="E203">
            <v>261</v>
          </cell>
          <cell r="F203">
            <v>212.13475840208099</v>
          </cell>
          <cell r="G203">
            <v>193.39910779546801</v>
          </cell>
          <cell r="H203">
            <v>170.42871278407401</v>
          </cell>
          <cell r="I203">
            <v>218.57928159477001</v>
          </cell>
          <cell r="J203">
            <v>22.970395011393698</v>
          </cell>
          <cell r="K203">
            <v>25.180173799302501</v>
          </cell>
        </row>
        <row r="204">
          <cell r="A204">
            <v>2013</v>
          </cell>
          <cell r="B204" t="str">
            <v>NS</v>
          </cell>
          <cell r="C204" t="str">
            <v>W06000009</v>
          </cell>
          <cell r="D204" t="str">
            <v>Pembrokeshire</v>
          </cell>
          <cell r="E204">
            <v>282</v>
          </cell>
          <cell r="F204">
            <v>228.78282668483999</v>
          </cell>
          <cell r="G204">
            <v>205.15177203134701</v>
          </cell>
          <cell r="H204">
            <v>181.714611266432</v>
          </cell>
          <cell r="I204">
            <v>230.75381462089001</v>
          </cell>
          <cell r="J204">
            <v>23.4371607649148</v>
          </cell>
          <cell r="K204">
            <v>25.602042589543899</v>
          </cell>
        </row>
        <row r="205">
          <cell r="A205">
            <v>2014</v>
          </cell>
          <cell r="B205" t="str">
            <v>NS</v>
          </cell>
          <cell r="C205" t="str">
            <v>W06000009</v>
          </cell>
          <cell r="D205" t="str">
            <v>Pembrokeshire</v>
          </cell>
          <cell r="E205">
            <v>242</v>
          </cell>
          <cell r="F205">
            <v>195.688386460304</v>
          </cell>
          <cell r="G205">
            <v>175.18370119826699</v>
          </cell>
          <cell r="H205">
            <v>153.591334012385</v>
          </cell>
          <cell r="I205">
            <v>198.93755642939999</v>
          </cell>
          <cell r="J205">
            <v>21.592367185882001</v>
          </cell>
          <cell r="K205">
            <v>23.753855231132601</v>
          </cell>
        </row>
        <row r="206">
          <cell r="A206">
            <v>2003</v>
          </cell>
          <cell r="B206" t="str">
            <v>NU</v>
          </cell>
          <cell r="C206" t="str">
            <v>W06000010</v>
          </cell>
          <cell r="D206" t="str">
            <v>Carmarthenshire</v>
          </cell>
          <cell r="E206">
            <v>477</v>
          </cell>
          <cell r="F206">
            <v>270.81807497743199</v>
          </cell>
          <cell r="G206">
            <v>275.98240456260203</v>
          </cell>
          <cell r="H206">
            <v>251.69802794475899</v>
          </cell>
          <cell r="I206">
            <v>301.97194947663098</v>
          </cell>
          <cell r="J206">
            <v>24.284376617843499</v>
          </cell>
          <cell r="K206">
            <v>25.989544914028802</v>
          </cell>
        </row>
        <row r="207">
          <cell r="A207">
            <v>2004</v>
          </cell>
          <cell r="B207" t="str">
            <v>NU</v>
          </cell>
          <cell r="C207" t="str">
            <v>W06000010</v>
          </cell>
          <cell r="D207" t="str">
            <v>Carmarthenshire</v>
          </cell>
          <cell r="E207">
            <v>460</v>
          </cell>
          <cell r="F207">
            <v>259.173911328717</v>
          </cell>
          <cell r="G207">
            <v>263.70087576160398</v>
          </cell>
          <cell r="H207">
            <v>240.051836875936</v>
          </cell>
          <cell r="I207">
            <v>289.04205175853099</v>
          </cell>
          <cell r="J207">
            <v>23.649038885668102</v>
          </cell>
          <cell r="K207">
            <v>25.3411759969269</v>
          </cell>
        </row>
        <row r="208">
          <cell r="A208">
            <v>2005</v>
          </cell>
          <cell r="B208" t="str">
            <v>NU</v>
          </cell>
          <cell r="C208" t="str">
            <v>W06000010</v>
          </cell>
          <cell r="D208" t="str">
            <v>Carmarthenshire</v>
          </cell>
          <cell r="E208">
            <v>430</v>
          </cell>
          <cell r="F208">
            <v>241.262645248529</v>
          </cell>
          <cell r="G208">
            <v>241.68706291944201</v>
          </cell>
          <cell r="H208">
            <v>219.258927524559</v>
          </cell>
          <cell r="I208">
            <v>265.77721376646002</v>
          </cell>
          <cell r="J208">
            <v>22.428135394882901</v>
          </cell>
          <cell r="K208">
            <v>24.090150847018101</v>
          </cell>
        </row>
        <row r="209">
          <cell r="A209">
            <v>2006</v>
          </cell>
          <cell r="B209" t="str">
            <v>NU</v>
          </cell>
          <cell r="C209" t="str">
            <v>W06000010</v>
          </cell>
          <cell r="D209" t="str">
            <v>Carmarthenshire</v>
          </cell>
          <cell r="E209">
            <v>431</v>
          </cell>
          <cell r="F209">
            <v>240.10607005972</v>
          </cell>
          <cell r="G209">
            <v>240.168170992249</v>
          </cell>
          <cell r="H209">
            <v>217.923070855053</v>
          </cell>
          <cell r="I209">
            <v>264.05973312039498</v>
          </cell>
          <cell r="J209">
            <v>22.245100137195202</v>
          </cell>
          <cell r="K209">
            <v>23.891562128146301</v>
          </cell>
        </row>
        <row r="210">
          <cell r="A210">
            <v>2007</v>
          </cell>
          <cell r="B210" t="str">
            <v>NU</v>
          </cell>
          <cell r="C210" t="str">
            <v>W06000010</v>
          </cell>
          <cell r="D210" t="str">
            <v>Carmarthenshire</v>
          </cell>
          <cell r="E210">
            <v>423</v>
          </cell>
          <cell r="F210">
            <v>233.29693239352699</v>
          </cell>
          <cell r="G210">
            <v>230.59509124348401</v>
          </cell>
          <cell r="H210">
            <v>209.03957120445301</v>
          </cell>
          <cell r="I210">
            <v>253.76165524211601</v>
          </cell>
          <cell r="J210">
            <v>21.5555200390307</v>
          </cell>
          <cell r="K210">
            <v>23.166563998632501</v>
          </cell>
        </row>
        <row r="211">
          <cell r="A211">
            <v>2008</v>
          </cell>
          <cell r="B211" t="str">
            <v>NU</v>
          </cell>
          <cell r="C211" t="str">
            <v>W06000010</v>
          </cell>
          <cell r="D211" t="str">
            <v>Carmarthenshire</v>
          </cell>
          <cell r="E211">
            <v>464</v>
          </cell>
          <cell r="F211">
            <v>254.22289430573599</v>
          </cell>
          <cell r="G211">
            <v>248.893831552053</v>
          </cell>
          <cell r="H211">
            <v>226.61953654271599</v>
          </cell>
          <cell r="I211">
            <v>272.75474872475297</v>
          </cell>
          <cell r="J211">
            <v>22.274295009336999</v>
          </cell>
          <cell r="K211">
            <v>23.8609171726998</v>
          </cell>
        </row>
        <row r="212">
          <cell r="A212">
            <v>2009</v>
          </cell>
          <cell r="B212" t="str">
            <v>NU</v>
          </cell>
          <cell r="C212" t="str">
            <v>W06000010</v>
          </cell>
          <cell r="D212" t="str">
            <v>Carmarthenshire</v>
          </cell>
          <cell r="E212">
            <v>406</v>
          </cell>
          <cell r="F212">
            <v>222.044780853833</v>
          </cell>
          <cell r="G212">
            <v>215.69331875395699</v>
          </cell>
          <cell r="H212">
            <v>195.107897486361</v>
          </cell>
          <cell r="I212">
            <v>237.850471285845</v>
          </cell>
          <cell r="J212">
            <v>20.585421267595599</v>
          </cell>
          <cell r="K212">
            <v>22.157152531888801</v>
          </cell>
        </row>
        <row r="213">
          <cell r="A213">
            <v>2010</v>
          </cell>
          <cell r="B213" t="str">
            <v>NU</v>
          </cell>
          <cell r="C213" t="str">
            <v>W06000010</v>
          </cell>
          <cell r="D213" t="str">
            <v>Carmarthenshire</v>
          </cell>
          <cell r="E213">
            <v>390</v>
          </cell>
          <cell r="F213">
            <v>213.11009595418699</v>
          </cell>
          <cell r="G213">
            <v>204.265863130094</v>
          </cell>
          <cell r="H213">
            <v>184.38743454648599</v>
          </cell>
          <cell r="I213">
            <v>225.694156972987</v>
          </cell>
          <cell r="J213">
            <v>19.878428583607999</v>
          </cell>
          <cell r="K213">
            <v>21.428293842893201</v>
          </cell>
        </row>
        <row r="214">
          <cell r="A214">
            <v>2011</v>
          </cell>
          <cell r="B214" t="str">
            <v>NU</v>
          </cell>
          <cell r="C214" t="str">
            <v>W06000010</v>
          </cell>
          <cell r="D214" t="str">
            <v>Carmarthenshire</v>
          </cell>
          <cell r="E214">
            <v>380</v>
          </cell>
          <cell r="F214">
            <v>206.565522039998</v>
          </cell>
          <cell r="G214">
            <v>197.25440466545101</v>
          </cell>
          <cell r="H214">
            <v>177.81129733046501</v>
          </cell>
          <cell r="I214">
            <v>218.23409597961199</v>
          </cell>
          <cell r="J214">
            <v>19.443107334985299</v>
          </cell>
          <cell r="K214">
            <v>20.979691314160899</v>
          </cell>
        </row>
        <row r="215">
          <cell r="A215">
            <v>2012</v>
          </cell>
          <cell r="B215" t="str">
            <v>NU</v>
          </cell>
          <cell r="C215" t="str">
            <v>W06000010</v>
          </cell>
          <cell r="D215" t="str">
            <v>Carmarthenshire</v>
          </cell>
          <cell r="E215">
            <v>387</v>
          </cell>
          <cell r="F215">
            <v>209.96435488858901</v>
          </cell>
          <cell r="G215">
            <v>199.474444154238</v>
          </cell>
          <cell r="H215">
            <v>179.97176818443199</v>
          </cell>
          <cell r="I215">
            <v>220.50381910337799</v>
          </cell>
          <cell r="J215">
            <v>19.5026759698059</v>
          </cell>
          <cell r="K215">
            <v>21.0293749491391</v>
          </cell>
        </row>
        <row r="216">
          <cell r="A216">
            <v>2013</v>
          </cell>
          <cell r="B216" t="str">
            <v>NU</v>
          </cell>
          <cell r="C216" t="str">
            <v>W06000010</v>
          </cell>
          <cell r="D216" t="str">
            <v>Carmarthenshire</v>
          </cell>
          <cell r="E216">
            <v>399</v>
          </cell>
          <cell r="F216">
            <v>216.04821286434401</v>
          </cell>
          <cell r="G216">
            <v>201.45460204479801</v>
          </cell>
          <cell r="H216">
            <v>182.02959186771699</v>
          </cell>
          <cell r="I216">
            <v>222.37623490305501</v>
          </cell>
          <cell r="J216">
            <v>19.425010177080999</v>
          </cell>
          <cell r="K216">
            <v>20.9216328582568</v>
          </cell>
        </row>
        <row r="217">
          <cell r="A217">
            <v>2014</v>
          </cell>
          <cell r="B217" t="str">
            <v>NU</v>
          </cell>
          <cell r="C217" t="str">
            <v>W06000010</v>
          </cell>
          <cell r="D217" t="str">
            <v>Carmarthenshire</v>
          </cell>
          <cell r="E217">
            <v>379</v>
          </cell>
          <cell r="F217">
            <v>204.977879695832</v>
          </cell>
          <cell r="G217">
            <v>186.51606203683599</v>
          </cell>
          <cell r="H217">
            <v>168.086929978386</v>
          </cell>
          <cell r="I217">
            <v>206.40364577179</v>
          </cell>
          <cell r="J217">
            <v>18.429132058450499</v>
          </cell>
          <cell r="K217">
            <v>19.887583734953299</v>
          </cell>
        </row>
        <row r="218">
          <cell r="A218">
            <v>2003</v>
          </cell>
          <cell r="B218" t="str">
            <v>NX</v>
          </cell>
          <cell r="C218" t="str">
            <v>W06000011</v>
          </cell>
          <cell r="D218" t="str">
            <v>Swansea</v>
          </cell>
          <cell r="E218">
            <v>574</v>
          </cell>
          <cell r="F218">
            <v>253.58957366909701</v>
          </cell>
          <cell r="G218">
            <v>274.29118101550199</v>
          </cell>
          <cell r="H218">
            <v>252.24670625666201</v>
          </cell>
          <cell r="I218">
            <v>297.74198917137301</v>
          </cell>
          <cell r="J218">
            <v>22.04447475884</v>
          </cell>
          <cell r="K218">
            <v>23.4508081558714</v>
          </cell>
        </row>
        <row r="219">
          <cell r="A219">
            <v>2004</v>
          </cell>
          <cell r="B219" t="str">
            <v>NX</v>
          </cell>
          <cell r="C219" t="str">
            <v>W06000011</v>
          </cell>
          <cell r="D219" t="str">
            <v>Swansea</v>
          </cell>
          <cell r="E219">
            <v>548</v>
          </cell>
          <cell r="F219">
            <v>240.165486291284</v>
          </cell>
          <cell r="G219">
            <v>261.73028264523799</v>
          </cell>
          <cell r="H219">
            <v>240.20360920508901</v>
          </cell>
          <cell r="I219">
            <v>284.66359569427101</v>
          </cell>
          <cell r="J219">
            <v>21.526673440148901</v>
          </cell>
          <cell r="K219">
            <v>22.933313049033099</v>
          </cell>
        </row>
        <row r="220">
          <cell r="A220">
            <v>2005</v>
          </cell>
          <cell r="B220" t="str">
            <v>NX</v>
          </cell>
          <cell r="C220" t="str">
            <v>W06000011</v>
          </cell>
          <cell r="D220" t="str">
            <v>Swansea</v>
          </cell>
          <cell r="E220">
            <v>515</v>
          </cell>
          <cell r="F220">
            <v>224.550571840922</v>
          </cell>
          <cell r="G220">
            <v>245.06891825266001</v>
          </cell>
          <cell r="H220">
            <v>224.28775710179701</v>
          </cell>
          <cell r="I220">
            <v>267.25239803410898</v>
          </cell>
          <cell r="J220">
            <v>20.781161150862602</v>
          </cell>
          <cell r="K220">
            <v>22.183479781449702</v>
          </cell>
        </row>
        <row r="221">
          <cell r="A221">
            <v>2006</v>
          </cell>
          <cell r="B221" t="str">
            <v>NX</v>
          </cell>
          <cell r="C221" t="str">
            <v>W06000011</v>
          </cell>
          <cell r="D221" t="str">
            <v>Swansea</v>
          </cell>
          <cell r="E221">
            <v>532</v>
          </cell>
          <cell r="F221">
            <v>230.509590845476</v>
          </cell>
          <cell r="G221">
            <v>250.797851702016</v>
          </cell>
          <cell r="H221">
            <v>229.851997450467</v>
          </cell>
          <cell r="I221">
            <v>273.133555002837</v>
          </cell>
          <cell r="J221">
            <v>20.945854251549498</v>
          </cell>
          <cell r="K221">
            <v>22.335703300820999</v>
          </cell>
        </row>
        <row r="222">
          <cell r="A222">
            <v>2007</v>
          </cell>
          <cell r="B222" t="str">
            <v>NX</v>
          </cell>
          <cell r="C222" t="str">
            <v>W06000011</v>
          </cell>
          <cell r="D222" t="str">
            <v>Swansea</v>
          </cell>
          <cell r="E222">
            <v>510</v>
          </cell>
          <cell r="F222">
            <v>219.39258367030899</v>
          </cell>
          <cell r="G222">
            <v>239.27339076125801</v>
          </cell>
          <cell r="H222">
            <v>218.87564931555499</v>
          </cell>
          <cell r="I222">
            <v>261.05455512341001</v>
          </cell>
          <cell r="J222">
            <v>20.3977414457027</v>
          </cell>
          <cell r="K222">
            <v>21.781164362152801</v>
          </cell>
        </row>
        <row r="223">
          <cell r="A223">
            <v>2008</v>
          </cell>
          <cell r="B223" t="str">
            <v>NX</v>
          </cell>
          <cell r="C223" t="str">
            <v>W06000011</v>
          </cell>
          <cell r="D223" t="str">
            <v>Swansea</v>
          </cell>
          <cell r="E223">
            <v>465</v>
          </cell>
          <cell r="F223">
            <v>198.59997693677701</v>
          </cell>
          <cell r="G223">
            <v>216.44712588740799</v>
          </cell>
          <cell r="H223">
            <v>197.139109335943</v>
          </cell>
          <cell r="I223">
            <v>237.12893691027</v>
          </cell>
          <cell r="J223">
            <v>19.308016551464799</v>
          </cell>
          <cell r="K223">
            <v>20.681811022862099</v>
          </cell>
        </row>
        <row r="224">
          <cell r="A224">
            <v>2009</v>
          </cell>
          <cell r="B224" t="str">
            <v>NX</v>
          </cell>
          <cell r="C224" t="str">
            <v>W06000011</v>
          </cell>
          <cell r="D224" t="str">
            <v>Swansea</v>
          </cell>
          <cell r="E224">
            <v>526</v>
          </cell>
          <cell r="F224">
            <v>223.258814690939</v>
          </cell>
          <cell r="G224">
            <v>241.91416552648599</v>
          </cell>
          <cell r="H224">
            <v>221.60242043062601</v>
          </cell>
          <cell r="I224">
            <v>263.58162552377598</v>
          </cell>
          <cell r="J224">
            <v>20.311745095860399</v>
          </cell>
          <cell r="K224">
            <v>21.667459997289999</v>
          </cell>
        </row>
        <row r="225">
          <cell r="A225">
            <v>2010</v>
          </cell>
          <cell r="B225" t="str">
            <v>NX</v>
          </cell>
          <cell r="C225" t="str">
            <v>W06000011</v>
          </cell>
          <cell r="D225" t="str">
            <v>Swansea</v>
          </cell>
          <cell r="E225">
            <v>466</v>
          </cell>
          <cell r="F225">
            <v>196.366792942594</v>
          </cell>
          <cell r="G225">
            <v>211.20727429537899</v>
          </cell>
          <cell r="H225">
            <v>192.387557185368</v>
          </cell>
          <cell r="I225">
            <v>231.36454997352399</v>
          </cell>
          <cell r="J225">
            <v>18.819717110011101</v>
          </cell>
          <cell r="K225">
            <v>20.1572756781446</v>
          </cell>
        </row>
        <row r="226">
          <cell r="A226">
            <v>2011</v>
          </cell>
          <cell r="B226" t="str">
            <v>NX</v>
          </cell>
          <cell r="C226" t="str">
            <v>W06000011</v>
          </cell>
          <cell r="D226" t="str">
            <v>Swansea</v>
          </cell>
          <cell r="E226">
            <v>498</v>
          </cell>
          <cell r="F226">
            <v>208.637946131191</v>
          </cell>
          <cell r="G226">
            <v>225.30265129697801</v>
          </cell>
          <cell r="H226">
            <v>205.866986010386</v>
          </cell>
          <cell r="I226">
            <v>246.07286203682699</v>
          </cell>
          <cell r="J226">
            <v>19.4356652865917</v>
          </cell>
          <cell r="K226">
            <v>20.7702107398488</v>
          </cell>
        </row>
        <row r="227">
          <cell r="A227">
            <v>2012</v>
          </cell>
          <cell r="B227" t="str">
            <v>NX</v>
          </cell>
          <cell r="C227" t="str">
            <v>W06000011</v>
          </cell>
          <cell r="D227" t="str">
            <v>Swansea</v>
          </cell>
          <cell r="E227">
            <v>522</v>
          </cell>
          <cell r="F227">
            <v>217.83310312018801</v>
          </cell>
          <cell r="G227">
            <v>232.249817061747</v>
          </cell>
          <cell r="H227">
            <v>212.68011825811001</v>
          </cell>
          <cell r="I227">
            <v>253.13087857678201</v>
          </cell>
          <cell r="J227">
            <v>19.569698803636999</v>
          </cell>
          <cell r="K227">
            <v>20.881061515035199</v>
          </cell>
        </row>
        <row r="228">
          <cell r="A228">
            <v>2013</v>
          </cell>
          <cell r="B228" t="str">
            <v>NX</v>
          </cell>
          <cell r="C228" t="str">
            <v>W06000011</v>
          </cell>
          <cell r="D228" t="str">
            <v>Swansea</v>
          </cell>
          <cell r="E228">
            <v>485</v>
          </cell>
          <cell r="F228">
            <v>201.804170896926</v>
          </cell>
          <cell r="G228">
            <v>212.982301027549</v>
          </cell>
          <cell r="H228">
            <v>194.371474767433</v>
          </cell>
          <cell r="I228">
            <v>232.88868843847499</v>
          </cell>
          <cell r="J228">
            <v>18.610826260115399</v>
          </cell>
          <cell r="K228">
            <v>19.906387410925898</v>
          </cell>
        </row>
        <row r="229">
          <cell r="A229">
            <v>2014</v>
          </cell>
          <cell r="B229" t="str">
            <v>NX</v>
          </cell>
          <cell r="C229" t="str">
            <v>W06000011</v>
          </cell>
          <cell r="D229" t="str">
            <v>Swansea</v>
          </cell>
          <cell r="E229">
            <v>471</v>
          </cell>
          <cell r="F229">
            <v>195.19513296891401</v>
          </cell>
          <cell r="G229">
            <v>205.30066037762899</v>
          </cell>
          <cell r="H229">
            <v>187.114535977933</v>
          </cell>
          <cell r="I229">
            <v>224.77217124000299</v>
          </cell>
          <cell r="J229">
            <v>18.186124399695899</v>
          </cell>
          <cell r="K229">
            <v>19.471510862374</v>
          </cell>
        </row>
        <row r="230">
          <cell r="A230">
            <v>2003</v>
          </cell>
          <cell r="B230" t="str">
            <v>NZ</v>
          </cell>
          <cell r="C230" t="str">
            <v>W06000012</v>
          </cell>
          <cell r="D230" t="str">
            <v>Neath Port Talbot</v>
          </cell>
          <cell r="E230">
            <v>374</v>
          </cell>
          <cell r="F230">
            <v>274.52966608677798</v>
          </cell>
          <cell r="G230">
            <v>296.60849993326002</v>
          </cell>
          <cell r="H230">
            <v>267.23406667883802</v>
          </cell>
          <cell r="I230">
            <v>328.32372955278299</v>
          </cell>
          <cell r="J230">
            <v>29.3744332544222</v>
          </cell>
          <cell r="K230">
            <v>31.715229619522798</v>
          </cell>
        </row>
        <row r="231">
          <cell r="A231">
            <v>2004</v>
          </cell>
          <cell r="B231" t="str">
            <v>NZ</v>
          </cell>
          <cell r="C231" t="str">
            <v>W06000012</v>
          </cell>
          <cell r="D231" t="str">
            <v>Neath Port Talbot</v>
          </cell>
          <cell r="E231">
            <v>343</v>
          </cell>
          <cell r="F231">
            <v>250.10208248264601</v>
          </cell>
          <cell r="G231">
            <v>269.320832456083</v>
          </cell>
          <cell r="H231">
            <v>241.47207366590399</v>
          </cell>
          <cell r="I231">
            <v>299.491321380709</v>
          </cell>
          <cell r="J231">
            <v>27.848758790179701</v>
          </cell>
          <cell r="K231">
            <v>30.1704889246252</v>
          </cell>
        </row>
        <row r="232">
          <cell r="A232">
            <v>2005</v>
          </cell>
          <cell r="B232" t="str">
            <v>NZ</v>
          </cell>
          <cell r="C232" t="str">
            <v>W06000012</v>
          </cell>
          <cell r="D232" t="str">
            <v>Neath Port Talbot</v>
          </cell>
          <cell r="E232">
            <v>321</v>
          </cell>
          <cell r="F232">
            <v>233.166267160601</v>
          </cell>
          <cell r="G232">
            <v>248.934434511951</v>
          </cell>
          <cell r="H232">
            <v>222.34327582674001</v>
          </cell>
          <cell r="I232">
            <v>277.82064761260898</v>
          </cell>
          <cell r="J232">
            <v>26.5911586852108</v>
          </cell>
          <cell r="K232">
            <v>28.886213100658001</v>
          </cell>
        </row>
        <row r="233">
          <cell r="A233">
            <v>2006</v>
          </cell>
          <cell r="B233" t="str">
            <v>NZ</v>
          </cell>
          <cell r="C233" t="str">
            <v>W06000012</v>
          </cell>
          <cell r="D233" t="str">
            <v>Neath Port Talbot</v>
          </cell>
          <cell r="E233">
            <v>327</v>
          </cell>
          <cell r="F233">
            <v>236.40320120298099</v>
          </cell>
          <cell r="G233">
            <v>249.39706913536</v>
          </cell>
          <cell r="H233">
            <v>222.995966655064</v>
          </cell>
          <cell r="I233">
            <v>278.05485770215699</v>
          </cell>
          <cell r="J233">
            <v>26.401102480295499</v>
          </cell>
          <cell r="K233">
            <v>28.657788566796999</v>
          </cell>
        </row>
        <row r="234">
          <cell r="A234">
            <v>2007</v>
          </cell>
          <cell r="B234" t="str">
            <v>NZ</v>
          </cell>
          <cell r="C234" t="str">
            <v>W06000012</v>
          </cell>
          <cell r="D234" t="str">
            <v>Neath Port Talbot</v>
          </cell>
          <cell r="E234">
            <v>319</v>
          </cell>
          <cell r="F234">
            <v>229.56742013716499</v>
          </cell>
          <cell r="G234">
            <v>243.28119828010301</v>
          </cell>
          <cell r="H234">
            <v>217.20990868925901</v>
          </cell>
          <cell r="I234">
            <v>271.610042845338</v>
          </cell>
          <cell r="J234">
            <v>26.0712895908433</v>
          </cell>
          <cell r="K234">
            <v>28.328844565235201</v>
          </cell>
        </row>
        <row r="235">
          <cell r="A235">
            <v>2008</v>
          </cell>
          <cell r="B235" t="str">
            <v>NZ</v>
          </cell>
          <cell r="C235" t="str">
            <v>W06000012</v>
          </cell>
          <cell r="D235" t="str">
            <v>Neath Port Talbot</v>
          </cell>
          <cell r="E235">
            <v>321</v>
          </cell>
          <cell r="F235">
            <v>230.138871961056</v>
          </cell>
          <cell r="G235">
            <v>238.485771048652</v>
          </cell>
          <cell r="H235">
            <v>213.01924712217101</v>
          </cell>
          <cell r="I235">
            <v>266.15028336952702</v>
          </cell>
          <cell r="J235">
            <v>25.466523926481599</v>
          </cell>
          <cell r="K235">
            <v>27.664512320874898</v>
          </cell>
        </row>
        <row r="236">
          <cell r="A236">
            <v>2009</v>
          </cell>
          <cell r="B236" t="str">
            <v>NZ</v>
          </cell>
          <cell r="C236" t="str">
            <v>W06000012</v>
          </cell>
          <cell r="D236" t="str">
            <v>Neath Port Talbot</v>
          </cell>
          <cell r="E236">
            <v>376</v>
          </cell>
          <cell r="F236">
            <v>269.46257981753899</v>
          </cell>
          <cell r="G236">
            <v>279.18104576216803</v>
          </cell>
          <cell r="H236">
            <v>251.56974087283601</v>
          </cell>
          <cell r="I236">
            <v>308.98653636934398</v>
          </cell>
          <cell r="J236">
            <v>27.611304889331699</v>
          </cell>
          <cell r="K236">
            <v>29.805490607176299</v>
          </cell>
        </row>
        <row r="237">
          <cell r="A237">
            <v>2010</v>
          </cell>
          <cell r="B237" t="str">
            <v>NZ</v>
          </cell>
          <cell r="C237" t="str">
            <v>W06000012</v>
          </cell>
          <cell r="D237" t="str">
            <v>Neath Port Talbot</v>
          </cell>
          <cell r="E237">
            <v>307</v>
          </cell>
          <cell r="F237">
            <v>219.85419441699199</v>
          </cell>
          <cell r="G237">
            <v>224.03208421597699</v>
          </cell>
          <cell r="H237">
            <v>199.57956807282801</v>
          </cell>
          <cell r="I237">
            <v>250.64490957475999</v>
          </cell>
          <cell r="J237">
            <v>24.452516143149001</v>
          </cell>
          <cell r="K237">
            <v>26.612825358783098</v>
          </cell>
        </row>
        <row r="238">
          <cell r="A238">
            <v>2011</v>
          </cell>
          <cell r="B238" t="str">
            <v>NZ</v>
          </cell>
          <cell r="C238" t="str">
            <v>W06000012</v>
          </cell>
          <cell r="D238" t="str">
            <v>Neath Port Talbot</v>
          </cell>
          <cell r="E238">
            <v>341</v>
          </cell>
          <cell r="F238">
            <v>243.78038318558799</v>
          </cell>
          <cell r="G238">
            <v>247.913017070461</v>
          </cell>
          <cell r="H238">
            <v>222.19667463103201</v>
          </cell>
          <cell r="I238">
            <v>275.779871641255</v>
          </cell>
          <cell r="J238">
            <v>25.716342439428601</v>
          </cell>
          <cell r="K238">
            <v>27.866854570794398</v>
          </cell>
        </row>
        <row r="239">
          <cell r="A239">
            <v>2012</v>
          </cell>
          <cell r="B239" t="str">
            <v>NZ</v>
          </cell>
          <cell r="C239" t="str">
            <v>W06000012</v>
          </cell>
          <cell r="D239" t="str">
            <v>Neath Port Talbot</v>
          </cell>
          <cell r="E239">
            <v>318</v>
          </cell>
          <cell r="F239">
            <v>226.96776772204299</v>
          </cell>
          <cell r="G239">
            <v>225.878495311427</v>
          </cell>
          <cell r="H239">
            <v>201.64895804308699</v>
          </cell>
          <cell r="I239">
            <v>252.20955683245299</v>
          </cell>
          <cell r="J239">
            <v>24.22953726834</v>
          </cell>
          <cell r="K239">
            <v>26.331061521025799</v>
          </cell>
        </row>
        <row r="240">
          <cell r="A240">
            <v>2013</v>
          </cell>
          <cell r="B240" t="str">
            <v>NZ</v>
          </cell>
          <cell r="C240" t="str">
            <v>W06000012</v>
          </cell>
          <cell r="D240" t="str">
            <v>Neath Port Talbot</v>
          </cell>
          <cell r="E240">
            <v>353</v>
          </cell>
          <cell r="F240">
            <v>252.32669516361901</v>
          </cell>
          <cell r="G240">
            <v>251.00232039947301</v>
          </cell>
          <cell r="H240">
            <v>225.40605810679699</v>
          </cell>
          <cell r="I240">
            <v>278.70073807181802</v>
          </cell>
          <cell r="J240">
            <v>25.596262292676201</v>
          </cell>
          <cell r="K240">
            <v>27.698417672344799</v>
          </cell>
        </row>
        <row r="241">
          <cell r="A241">
            <v>2014</v>
          </cell>
          <cell r="B241" t="str">
            <v>NZ</v>
          </cell>
          <cell r="C241" t="str">
            <v>W06000012</v>
          </cell>
          <cell r="D241" t="str">
            <v>Neath Port Talbot</v>
          </cell>
          <cell r="E241">
            <v>325</v>
          </cell>
          <cell r="F241">
            <v>231.33319097444701</v>
          </cell>
          <cell r="G241">
            <v>225.59417847545799</v>
          </cell>
          <cell r="H241">
            <v>201.661021455498</v>
          </cell>
          <cell r="I241">
            <v>251.579643132234</v>
          </cell>
          <cell r="J241">
            <v>23.933157019959701</v>
          </cell>
          <cell r="K241">
            <v>25.9854646567759</v>
          </cell>
        </row>
        <row r="242">
          <cell r="A242">
            <v>2003</v>
          </cell>
          <cell r="B242" t="str">
            <v>PB</v>
          </cell>
          <cell r="C242" t="str">
            <v>W06000013</v>
          </cell>
          <cell r="D242" t="str">
            <v>Bridgend</v>
          </cell>
          <cell r="E242">
            <v>339</v>
          </cell>
          <cell r="F242">
            <v>258.71542829232601</v>
          </cell>
          <cell r="G242">
            <v>287.12234436496698</v>
          </cell>
          <cell r="H242">
            <v>257.192273722099</v>
          </cell>
          <cell r="I242">
            <v>319.56300165633598</v>
          </cell>
          <cell r="J242">
            <v>29.930070642867499</v>
          </cell>
          <cell r="K242">
            <v>32.440657291369597</v>
          </cell>
        </row>
        <row r="243">
          <cell r="A243">
            <v>2004</v>
          </cell>
          <cell r="B243" t="str">
            <v>PB</v>
          </cell>
          <cell r="C243" t="str">
            <v>W06000013</v>
          </cell>
          <cell r="D243" t="str">
            <v>Bridgend</v>
          </cell>
          <cell r="E243">
            <v>317</v>
          </cell>
          <cell r="F243">
            <v>240.24797835494601</v>
          </cell>
          <cell r="G243">
            <v>266.90945334785903</v>
          </cell>
          <cell r="H243">
            <v>238.15437477069599</v>
          </cell>
          <cell r="I243">
            <v>298.162688228722</v>
          </cell>
          <cell r="J243">
            <v>28.755078577162699</v>
          </cell>
          <cell r="K243">
            <v>31.2532348808633</v>
          </cell>
        </row>
        <row r="244">
          <cell r="A244">
            <v>2005</v>
          </cell>
          <cell r="B244" t="str">
            <v>PB</v>
          </cell>
          <cell r="C244" t="str">
            <v>W06000013</v>
          </cell>
          <cell r="D244" t="str">
            <v>Bridgend</v>
          </cell>
          <cell r="E244">
            <v>302</v>
          </cell>
          <cell r="F244">
            <v>227.25049475894099</v>
          </cell>
          <cell r="G244">
            <v>251.897684185994</v>
          </cell>
          <cell r="H244">
            <v>224.13733188643499</v>
          </cell>
          <cell r="I244">
            <v>282.13176801085802</v>
          </cell>
          <cell r="J244">
            <v>27.760352299559798</v>
          </cell>
          <cell r="K244">
            <v>30.234083824863301</v>
          </cell>
        </row>
        <row r="245">
          <cell r="A245">
            <v>2006</v>
          </cell>
          <cell r="B245" t="str">
            <v>PB</v>
          </cell>
          <cell r="C245" t="str">
            <v>W06000013</v>
          </cell>
          <cell r="D245" t="str">
            <v>Bridgend</v>
          </cell>
          <cell r="E245">
            <v>317</v>
          </cell>
          <cell r="F245">
            <v>236.27798813392599</v>
          </cell>
          <cell r="G245">
            <v>257.71160943961098</v>
          </cell>
          <cell r="H245">
            <v>229.944979379118</v>
          </cell>
          <cell r="I245">
            <v>287.89052231588602</v>
          </cell>
          <cell r="J245">
            <v>27.766630060492801</v>
          </cell>
          <cell r="K245">
            <v>30.178912876274602</v>
          </cell>
        </row>
        <row r="246">
          <cell r="A246">
            <v>2007</v>
          </cell>
          <cell r="B246" t="str">
            <v>PB</v>
          </cell>
          <cell r="C246" t="str">
            <v>W06000013</v>
          </cell>
          <cell r="D246" t="str">
            <v>Bridgend</v>
          </cell>
          <cell r="E246">
            <v>331</v>
          </cell>
          <cell r="F246">
            <v>243.473655562012</v>
          </cell>
          <cell r="G246">
            <v>263.36044213486701</v>
          </cell>
          <cell r="H246">
            <v>235.51634757752299</v>
          </cell>
          <cell r="I246">
            <v>293.56948344510198</v>
          </cell>
          <cell r="J246">
            <v>27.844094557344199</v>
          </cell>
          <cell r="K246">
            <v>30.209041310234401</v>
          </cell>
        </row>
        <row r="247">
          <cell r="A247">
            <v>2008</v>
          </cell>
          <cell r="B247" t="str">
            <v>PB</v>
          </cell>
          <cell r="C247" t="str">
            <v>W06000013</v>
          </cell>
          <cell r="D247" t="str">
            <v>Bridgend</v>
          </cell>
          <cell r="E247">
            <v>297</v>
          </cell>
          <cell r="F247">
            <v>216.51175505740801</v>
          </cell>
          <cell r="G247">
            <v>230.71350459392701</v>
          </cell>
          <cell r="H247">
            <v>205.05671945469501</v>
          </cell>
          <cell r="I247">
            <v>258.676659098936</v>
          </cell>
          <cell r="J247">
            <v>25.6567851392318</v>
          </cell>
          <cell r="K247">
            <v>27.963154505009001</v>
          </cell>
        </row>
        <row r="248">
          <cell r="A248">
            <v>2009</v>
          </cell>
          <cell r="B248" t="str">
            <v>PB</v>
          </cell>
          <cell r="C248" t="str">
            <v>W06000013</v>
          </cell>
          <cell r="D248" t="str">
            <v>Bridgend</v>
          </cell>
          <cell r="E248">
            <v>261</v>
          </cell>
          <cell r="F248">
            <v>189.42830392719</v>
          </cell>
          <cell r="G248">
            <v>199.16253961108299</v>
          </cell>
          <cell r="H248">
            <v>175.62346899712301</v>
          </cell>
          <cell r="I248">
            <v>224.966096269101</v>
          </cell>
          <cell r="J248">
            <v>23.539070613959701</v>
          </cell>
          <cell r="K248">
            <v>25.803556658018401</v>
          </cell>
        </row>
        <row r="249">
          <cell r="A249">
            <v>2010</v>
          </cell>
          <cell r="B249" t="str">
            <v>PB</v>
          </cell>
          <cell r="C249" t="str">
            <v>W06000013</v>
          </cell>
          <cell r="D249" t="str">
            <v>Bridgend</v>
          </cell>
          <cell r="E249">
            <v>309</v>
          </cell>
          <cell r="F249">
            <v>223.15141798643799</v>
          </cell>
          <cell r="G249">
            <v>232.45678310498499</v>
          </cell>
          <cell r="H249">
            <v>207.16652687910599</v>
          </cell>
          <cell r="I249">
            <v>259.97377617819501</v>
          </cell>
          <cell r="J249">
            <v>25.290256225878899</v>
          </cell>
          <cell r="K249">
            <v>27.516993073210099</v>
          </cell>
        </row>
        <row r="250">
          <cell r="A250">
            <v>2011</v>
          </cell>
          <cell r="B250" t="str">
            <v>PB</v>
          </cell>
          <cell r="C250" t="str">
            <v>W06000013</v>
          </cell>
          <cell r="D250" t="str">
            <v>Bridgend</v>
          </cell>
          <cell r="E250">
            <v>334</v>
          </cell>
          <cell r="F250">
            <v>239.58109174377699</v>
          </cell>
          <cell r="G250">
            <v>247.840894187039</v>
          </cell>
          <cell r="H250">
            <v>221.86436568932001</v>
          </cell>
          <cell r="I250">
            <v>276.013365605079</v>
          </cell>
          <cell r="J250">
            <v>25.976528497718999</v>
          </cell>
          <cell r="K250">
            <v>28.172471418039901</v>
          </cell>
        </row>
        <row r="251">
          <cell r="A251">
            <v>2012</v>
          </cell>
          <cell r="B251" t="str">
            <v>PB</v>
          </cell>
          <cell r="C251" t="str">
            <v>W06000013</v>
          </cell>
          <cell r="D251" t="str">
            <v>Bridgend</v>
          </cell>
          <cell r="E251">
            <v>305</v>
          </cell>
          <cell r="F251">
            <v>218.26248747674299</v>
          </cell>
          <cell r="G251">
            <v>222.863368876577</v>
          </cell>
          <cell r="H251">
            <v>198.46848763489001</v>
          </cell>
          <cell r="I251">
            <v>249.42085730787599</v>
          </cell>
          <cell r="J251">
            <v>24.3948812416869</v>
          </cell>
          <cell r="K251">
            <v>26.5574884312989</v>
          </cell>
        </row>
        <row r="252">
          <cell r="A252">
            <v>2013</v>
          </cell>
          <cell r="B252" t="str">
            <v>PB</v>
          </cell>
          <cell r="C252" t="str">
            <v>W06000013</v>
          </cell>
          <cell r="D252" t="str">
            <v>Bridgend</v>
          </cell>
          <cell r="E252">
            <v>286</v>
          </cell>
          <cell r="F252">
            <v>203.587699316629</v>
          </cell>
          <cell r="G252">
            <v>205.49752790077301</v>
          </cell>
          <cell r="H252">
            <v>182.294140673193</v>
          </cell>
          <cell r="I252">
            <v>230.828424683912</v>
          </cell>
          <cell r="J252">
            <v>23.203387227579601</v>
          </cell>
          <cell r="K252">
            <v>25.330896783139501</v>
          </cell>
        </row>
        <row r="253">
          <cell r="A253">
            <v>2014</v>
          </cell>
          <cell r="B253" t="str">
            <v>PB</v>
          </cell>
          <cell r="C253" t="str">
            <v>W06000013</v>
          </cell>
          <cell r="D253" t="str">
            <v>Bridgend</v>
          </cell>
          <cell r="E253">
            <v>301</v>
          </cell>
          <cell r="F253">
            <v>213.15167051425499</v>
          </cell>
          <cell r="G253">
            <v>210.77350614710099</v>
          </cell>
          <cell r="H253">
            <v>187.56575613655701</v>
          </cell>
          <cell r="I253">
            <v>236.05290080057</v>
          </cell>
          <cell r="J253">
            <v>23.207750010543901</v>
          </cell>
          <cell r="K253">
            <v>25.2793946534692</v>
          </cell>
        </row>
        <row r="254">
          <cell r="A254">
            <v>2003</v>
          </cell>
          <cell r="B254" t="str">
            <v>PD</v>
          </cell>
          <cell r="C254" t="str">
            <v>W06000014</v>
          </cell>
          <cell r="D254" t="str">
            <v>The Vale of Glamorgan</v>
          </cell>
          <cell r="E254">
            <v>243</v>
          </cell>
          <cell r="F254">
            <v>200.85964622251601</v>
          </cell>
          <cell r="G254">
            <v>226.680631301158</v>
          </cell>
          <cell r="H254">
            <v>198.92946851691499</v>
          </cell>
          <cell r="I254">
            <v>257.20377705480001</v>
          </cell>
          <cell r="J254">
            <v>27.751162784242599</v>
          </cell>
          <cell r="K254">
            <v>30.5231457536417</v>
          </cell>
        </row>
        <row r="255">
          <cell r="A255">
            <v>2004</v>
          </cell>
          <cell r="B255" t="str">
            <v>PD</v>
          </cell>
          <cell r="C255" t="str">
            <v>W06000014</v>
          </cell>
          <cell r="D255" t="str">
            <v>The Vale of Glamorgan</v>
          </cell>
          <cell r="E255">
            <v>222</v>
          </cell>
          <cell r="F255">
            <v>181.816692737979</v>
          </cell>
          <cell r="G255">
            <v>198.66832597652601</v>
          </cell>
          <cell r="H255">
            <v>173.23158152741601</v>
          </cell>
          <cell r="I255">
            <v>226.76988742677199</v>
          </cell>
          <cell r="J255">
            <v>25.436744449110002</v>
          </cell>
          <cell r="K255">
            <v>28.101561450246798</v>
          </cell>
        </row>
        <row r="256">
          <cell r="A256">
            <v>2005</v>
          </cell>
          <cell r="B256" t="str">
            <v>PD</v>
          </cell>
          <cell r="C256" t="str">
            <v>W06000014</v>
          </cell>
          <cell r="D256" t="str">
            <v>The Vale of Glamorgan</v>
          </cell>
          <cell r="E256">
            <v>243</v>
          </cell>
          <cell r="F256">
            <v>197.75873434409999</v>
          </cell>
          <cell r="G256">
            <v>218.44059235383</v>
          </cell>
          <cell r="H256">
            <v>191.685859340821</v>
          </cell>
          <cell r="I256">
            <v>247.86777786331501</v>
          </cell>
          <cell r="J256">
            <v>26.7547330130087</v>
          </cell>
          <cell r="K256">
            <v>29.427185509485501</v>
          </cell>
        </row>
        <row r="257">
          <cell r="A257">
            <v>2006</v>
          </cell>
          <cell r="B257" t="str">
            <v>PD</v>
          </cell>
          <cell r="C257" t="str">
            <v>W06000014</v>
          </cell>
          <cell r="D257" t="str">
            <v>The Vale of Glamorgan</v>
          </cell>
          <cell r="E257">
            <v>244</v>
          </cell>
          <cell r="F257">
            <v>197.34394461429</v>
          </cell>
          <cell r="G257">
            <v>217.466048882368</v>
          </cell>
          <cell r="H257">
            <v>190.86418905650501</v>
          </cell>
          <cell r="I257">
            <v>246.71935074617599</v>
          </cell>
          <cell r="J257">
            <v>26.601859825863201</v>
          </cell>
          <cell r="K257">
            <v>29.253301863808399</v>
          </cell>
        </row>
        <row r="258">
          <cell r="A258">
            <v>2007</v>
          </cell>
          <cell r="B258" t="str">
            <v>PD</v>
          </cell>
          <cell r="C258" t="str">
            <v>W06000014</v>
          </cell>
          <cell r="D258" t="str">
            <v>The Vale of Glamorgan</v>
          </cell>
          <cell r="E258">
            <v>268</v>
          </cell>
          <cell r="F258">
            <v>214.86066125773701</v>
          </cell>
          <cell r="G258">
            <v>230.916126991597</v>
          </cell>
          <cell r="H258">
            <v>203.913235506284</v>
          </cell>
          <cell r="I258">
            <v>260.48084731487899</v>
          </cell>
          <cell r="J258">
            <v>27.002891485312801</v>
          </cell>
          <cell r="K258">
            <v>29.5647203232826</v>
          </cell>
        </row>
        <row r="259">
          <cell r="A259">
            <v>2008</v>
          </cell>
          <cell r="B259" t="str">
            <v>PD</v>
          </cell>
          <cell r="C259" t="str">
            <v>W06000014</v>
          </cell>
          <cell r="D259" t="str">
            <v>The Vale of Glamorgan</v>
          </cell>
          <cell r="E259">
            <v>236</v>
          </cell>
          <cell r="F259">
            <v>187.72919268492501</v>
          </cell>
          <cell r="G259">
            <v>199.82729726405401</v>
          </cell>
          <cell r="H259">
            <v>174.972715190169</v>
          </cell>
          <cell r="I259">
            <v>227.203057990747</v>
          </cell>
          <cell r="J259">
            <v>24.8545820738854</v>
          </cell>
          <cell r="K259">
            <v>27.3757607266928</v>
          </cell>
        </row>
        <row r="260">
          <cell r="A260">
            <v>2009</v>
          </cell>
          <cell r="B260" t="str">
            <v>PD</v>
          </cell>
          <cell r="C260" t="str">
            <v>W06000014</v>
          </cell>
          <cell r="D260" t="str">
            <v>The Vale of Glamorgan</v>
          </cell>
          <cell r="E260">
            <v>241</v>
          </cell>
          <cell r="F260">
            <v>191.02423867725599</v>
          </cell>
          <cell r="G260">
            <v>198.73151065973599</v>
          </cell>
          <cell r="H260">
            <v>174.307015792973</v>
          </cell>
          <cell r="I260">
            <v>225.606340087506</v>
          </cell>
          <cell r="J260">
            <v>24.424494866763101</v>
          </cell>
          <cell r="K260">
            <v>26.874829427769999</v>
          </cell>
        </row>
        <row r="261">
          <cell r="A261">
            <v>2010</v>
          </cell>
          <cell r="B261" t="str">
            <v>PD</v>
          </cell>
          <cell r="C261" t="str">
            <v>W06000014</v>
          </cell>
          <cell r="D261" t="str">
            <v>The Vale of Glamorgan</v>
          </cell>
          <cell r="E261">
            <v>247</v>
          </cell>
          <cell r="F261">
            <v>195.35729821647499</v>
          </cell>
          <cell r="G261">
            <v>202.173512801068</v>
          </cell>
          <cell r="H261">
            <v>177.641299394859</v>
          </cell>
          <cell r="I261">
            <v>229.13520251673501</v>
          </cell>
          <cell r="J261">
            <v>24.5322134062088</v>
          </cell>
          <cell r="K261">
            <v>26.961689715667401</v>
          </cell>
        </row>
        <row r="262">
          <cell r="A262">
            <v>2011</v>
          </cell>
          <cell r="B262" t="str">
            <v>PD</v>
          </cell>
          <cell r="C262" t="str">
            <v>W06000014</v>
          </cell>
          <cell r="D262" t="str">
            <v>The Vale of Glamorgan</v>
          </cell>
          <cell r="E262">
            <v>216</v>
          </cell>
          <cell r="F262">
            <v>170.50971352789301</v>
          </cell>
          <cell r="G262">
            <v>175.05486287267701</v>
          </cell>
          <cell r="H262">
            <v>152.387857655141</v>
          </cell>
          <cell r="I262">
            <v>200.13112827312401</v>
          </cell>
          <cell r="J262">
            <v>22.6670052175363</v>
          </cell>
          <cell r="K262">
            <v>25.0762654004469</v>
          </cell>
        </row>
        <row r="263">
          <cell r="A263">
            <v>2012</v>
          </cell>
          <cell r="B263" t="str">
            <v>PD</v>
          </cell>
          <cell r="C263" t="str">
            <v>W06000014</v>
          </cell>
          <cell r="D263" t="str">
            <v>The Vale of Glamorgan</v>
          </cell>
          <cell r="E263">
            <v>222</v>
          </cell>
          <cell r="F263">
            <v>175.03607162286801</v>
          </cell>
          <cell r="G263">
            <v>177.28595730216</v>
          </cell>
          <cell r="H263">
            <v>154.64542365000301</v>
          </cell>
          <cell r="I263">
            <v>202.298369915156</v>
          </cell>
          <cell r="J263">
            <v>22.640533652157</v>
          </cell>
          <cell r="K263">
            <v>25.012412612995899</v>
          </cell>
        </row>
        <row r="264">
          <cell r="A264">
            <v>2013</v>
          </cell>
          <cell r="B264" t="str">
            <v>PD</v>
          </cell>
          <cell r="C264" t="str">
            <v>W06000014</v>
          </cell>
          <cell r="D264" t="str">
            <v>The Vale of Glamorgan</v>
          </cell>
          <cell r="E264">
            <v>242</v>
          </cell>
          <cell r="F264">
            <v>190.312915326481</v>
          </cell>
          <cell r="G264">
            <v>188.19896697336901</v>
          </cell>
          <cell r="H264">
            <v>165.14778760077101</v>
          </cell>
          <cell r="I264">
            <v>213.55766771283999</v>
          </cell>
          <cell r="J264">
            <v>23.051179372597598</v>
          </cell>
          <cell r="K264">
            <v>25.358700739470901</v>
          </cell>
        </row>
        <row r="265">
          <cell r="A265">
            <v>2014</v>
          </cell>
          <cell r="B265" t="str">
            <v>PD</v>
          </cell>
          <cell r="C265" t="str">
            <v>W06000014</v>
          </cell>
          <cell r="D265" t="str">
            <v>The Vale of Glamorgan</v>
          </cell>
          <cell r="E265">
            <v>234</v>
          </cell>
          <cell r="F265">
            <v>183.263500019579</v>
          </cell>
          <cell r="G265">
            <v>179.89796060223301</v>
          </cell>
          <cell r="H265">
            <v>157.51249921521199</v>
          </cell>
          <cell r="I265">
            <v>204.564349135344</v>
          </cell>
          <cell r="J265">
            <v>22.385461387020801</v>
          </cell>
          <cell r="K265">
            <v>24.6663885331117</v>
          </cell>
        </row>
        <row r="266">
          <cell r="A266">
            <v>2003</v>
          </cell>
          <cell r="B266" t="str">
            <v>PT</v>
          </cell>
          <cell r="C266" t="str">
            <v>W06000015</v>
          </cell>
          <cell r="D266" t="str">
            <v>Cardiff</v>
          </cell>
          <cell r="E266">
            <v>639</v>
          </cell>
          <cell r="F266">
            <v>203.993027843931</v>
          </cell>
          <cell r="G266">
            <v>272.63121611565799</v>
          </cell>
          <cell r="H266">
            <v>251.61913028175599</v>
          </cell>
          <cell r="I266">
            <v>294.91147946401998</v>
          </cell>
          <cell r="J266">
            <v>21.012085833902098</v>
          </cell>
          <cell r="K266">
            <v>22.2802633483618</v>
          </cell>
        </row>
        <row r="267">
          <cell r="A267">
            <v>2004</v>
          </cell>
          <cell r="B267" t="str">
            <v>PT</v>
          </cell>
          <cell r="C267" t="str">
            <v>W06000015</v>
          </cell>
          <cell r="D267" t="str">
            <v>Cardiff</v>
          </cell>
          <cell r="E267">
            <v>573</v>
          </cell>
          <cell r="F267">
            <v>180.70066446125699</v>
          </cell>
          <cell r="G267">
            <v>245.01099085409399</v>
          </cell>
          <cell r="H267">
            <v>225.09855281272701</v>
          </cell>
          <cell r="I267">
            <v>266.19489471544699</v>
          </cell>
          <cell r="J267">
            <v>19.912438041367199</v>
          </cell>
          <cell r="K267">
            <v>21.183903861353201</v>
          </cell>
        </row>
        <row r="268">
          <cell r="A268">
            <v>2005</v>
          </cell>
          <cell r="B268" t="str">
            <v>PT</v>
          </cell>
          <cell r="C268" t="str">
            <v>W06000015</v>
          </cell>
          <cell r="D268" t="str">
            <v>Cardiff</v>
          </cell>
          <cell r="E268">
            <v>564</v>
          </cell>
          <cell r="F268">
            <v>175.70038722620799</v>
          </cell>
          <cell r="G268">
            <v>240.19563770058201</v>
          </cell>
          <cell r="H268">
            <v>220.511796128882</v>
          </cell>
          <cell r="I268">
            <v>261.14668514952501</v>
          </cell>
          <cell r="J268">
            <v>19.683841571700199</v>
          </cell>
          <cell r="K268">
            <v>20.9510474489431</v>
          </cell>
        </row>
        <row r="269">
          <cell r="A269">
            <v>2006</v>
          </cell>
          <cell r="B269" t="str">
            <v>PT</v>
          </cell>
          <cell r="C269" t="str">
            <v>W06000015</v>
          </cell>
          <cell r="D269" t="str">
            <v>Cardiff</v>
          </cell>
          <cell r="E269">
            <v>588</v>
          </cell>
          <cell r="F269">
            <v>181.61264617038199</v>
          </cell>
          <cell r="G269">
            <v>246.38235767886499</v>
          </cell>
          <cell r="H269">
            <v>226.54734570584199</v>
          </cell>
          <cell r="I269">
            <v>267.46707796340201</v>
          </cell>
          <cell r="J269">
            <v>19.835011973022802</v>
          </cell>
          <cell r="K269">
            <v>21.084720284537401</v>
          </cell>
        </row>
        <row r="270">
          <cell r="A270">
            <v>2007</v>
          </cell>
          <cell r="B270" t="str">
            <v>PT</v>
          </cell>
          <cell r="C270" t="str">
            <v>W06000015</v>
          </cell>
          <cell r="D270" t="str">
            <v>Cardiff</v>
          </cell>
          <cell r="E270">
            <v>596</v>
          </cell>
          <cell r="F270">
            <v>181.598800716645</v>
          </cell>
          <cell r="G270">
            <v>242.35055164456199</v>
          </cell>
          <cell r="H270">
            <v>222.91484342816099</v>
          </cell>
          <cell r="I270">
            <v>263.00228432213498</v>
          </cell>
          <cell r="J270">
            <v>19.4357082164018</v>
          </cell>
          <cell r="K270">
            <v>20.651732677572099</v>
          </cell>
        </row>
        <row r="271">
          <cell r="A271">
            <v>2008</v>
          </cell>
          <cell r="B271" t="str">
            <v>PT</v>
          </cell>
          <cell r="C271" t="str">
            <v>W06000015</v>
          </cell>
          <cell r="D271" t="str">
            <v>Cardiff</v>
          </cell>
          <cell r="E271">
            <v>584</v>
          </cell>
          <cell r="F271">
            <v>175.486042248866</v>
          </cell>
          <cell r="G271">
            <v>241.52100779684301</v>
          </cell>
          <cell r="H271">
            <v>222.016828439086</v>
          </cell>
          <cell r="I271">
            <v>262.25839640427</v>
          </cell>
          <cell r="J271">
            <v>19.504179357757302</v>
          </cell>
          <cell r="K271">
            <v>20.737388607426499</v>
          </cell>
        </row>
        <row r="272">
          <cell r="A272">
            <v>2009</v>
          </cell>
          <cell r="B272" t="str">
            <v>PT</v>
          </cell>
          <cell r="C272" t="str">
            <v>W06000015</v>
          </cell>
          <cell r="D272" t="str">
            <v>Cardiff</v>
          </cell>
          <cell r="E272">
            <v>541</v>
          </cell>
          <cell r="F272">
            <v>160.22223801739</v>
          </cell>
          <cell r="G272">
            <v>216.28377334540801</v>
          </cell>
          <cell r="H272">
            <v>198.11499409136599</v>
          </cell>
          <cell r="I272">
            <v>235.64770234740999</v>
          </cell>
          <cell r="J272">
            <v>18.168779254041901</v>
          </cell>
          <cell r="K272">
            <v>19.363929002002699</v>
          </cell>
        </row>
        <row r="273">
          <cell r="A273">
            <v>2010</v>
          </cell>
          <cell r="B273" t="str">
            <v>PT</v>
          </cell>
          <cell r="C273" t="str">
            <v>W06000015</v>
          </cell>
          <cell r="D273" t="str">
            <v>Cardiff</v>
          </cell>
          <cell r="E273">
            <v>608</v>
          </cell>
          <cell r="F273">
            <v>178.08917346705601</v>
          </cell>
          <cell r="G273">
            <v>240.70926172167299</v>
          </cell>
          <cell r="H273">
            <v>221.636390454581</v>
          </cell>
          <cell r="I273">
            <v>260.96322409694102</v>
          </cell>
          <cell r="J273">
            <v>19.072871267092498</v>
          </cell>
          <cell r="K273">
            <v>20.253962375268301</v>
          </cell>
        </row>
        <row r="274">
          <cell r="A274">
            <v>2011</v>
          </cell>
          <cell r="B274" t="str">
            <v>PT</v>
          </cell>
          <cell r="C274" t="str">
            <v>W06000015</v>
          </cell>
          <cell r="D274" t="str">
            <v>Cardiff</v>
          </cell>
          <cell r="E274">
            <v>467</v>
          </cell>
          <cell r="F274">
            <v>135.189120025938</v>
          </cell>
          <cell r="G274">
            <v>182.598318319643</v>
          </cell>
          <cell r="H274">
            <v>166.14480559024199</v>
          </cell>
          <cell r="I274">
            <v>200.21991759222499</v>
          </cell>
          <cell r="J274">
            <v>16.453512729401599</v>
          </cell>
          <cell r="K274">
            <v>17.621599272581999</v>
          </cell>
        </row>
        <row r="275">
          <cell r="A275">
            <v>2012</v>
          </cell>
          <cell r="B275" t="str">
            <v>PT</v>
          </cell>
          <cell r="C275" t="str">
            <v>W06000015</v>
          </cell>
          <cell r="D275" t="str">
            <v>Cardiff</v>
          </cell>
          <cell r="E275">
            <v>494</v>
          </cell>
          <cell r="F275">
            <v>141.75320594674801</v>
          </cell>
          <cell r="G275">
            <v>190.500048775073</v>
          </cell>
          <cell r="H275">
            <v>173.799603736395</v>
          </cell>
          <cell r="I275">
            <v>208.35203187138401</v>
          </cell>
          <cell r="J275">
            <v>16.700445038678801</v>
          </cell>
          <cell r="K275">
            <v>17.851983096310398</v>
          </cell>
        </row>
        <row r="276">
          <cell r="A276">
            <v>2013</v>
          </cell>
          <cell r="B276" t="str">
            <v>PT</v>
          </cell>
          <cell r="C276" t="str">
            <v>W06000015</v>
          </cell>
          <cell r="D276" t="str">
            <v>Cardiff</v>
          </cell>
          <cell r="E276">
            <v>550</v>
          </cell>
          <cell r="F276">
            <v>156.37883483551801</v>
          </cell>
          <cell r="G276">
            <v>210.94999971516401</v>
          </cell>
          <cell r="H276">
            <v>193.402999950707</v>
          </cell>
          <cell r="I276">
            <v>229.64143093100799</v>
          </cell>
          <cell r="J276">
            <v>17.5469997644574</v>
          </cell>
          <cell r="K276">
            <v>18.691431215844101</v>
          </cell>
        </row>
        <row r="277">
          <cell r="A277">
            <v>2014</v>
          </cell>
          <cell r="B277" t="str">
            <v>PT</v>
          </cell>
          <cell r="C277" t="str">
            <v>W06000015</v>
          </cell>
          <cell r="D277" t="str">
            <v>Cardiff</v>
          </cell>
          <cell r="E277">
            <v>540</v>
          </cell>
          <cell r="F277">
            <v>152.41579027587301</v>
          </cell>
          <cell r="G277">
            <v>202.55990541797701</v>
          </cell>
          <cell r="H277">
            <v>185.618971633108</v>
          </cell>
          <cell r="I277">
            <v>220.616288861648</v>
          </cell>
          <cell r="J277">
            <v>16.940933784869198</v>
          </cell>
          <cell r="K277">
            <v>18.056383443671098</v>
          </cell>
        </row>
        <row r="278">
          <cell r="A278">
            <v>2003</v>
          </cell>
          <cell r="B278" t="str">
            <v>PF</v>
          </cell>
          <cell r="C278" t="str">
            <v>W06000016</v>
          </cell>
          <cell r="D278" t="str">
            <v>Rhondda Cynon Taf</v>
          </cell>
          <cell r="E278">
            <v>619</v>
          </cell>
          <cell r="F278">
            <v>266.39582373978402</v>
          </cell>
          <cell r="G278">
            <v>304.051889480988</v>
          </cell>
          <cell r="H278">
            <v>280.42773725732798</v>
          </cell>
          <cell r="I278">
            <v>329.12548082461899</v>
          </cell>
          <cell r="J278">
            <v>23.6241522236595</v>
          </cell>
          <cell r="K278">
            <v>25.073591343631701</v>
          </cell>
        </row>
        <row r="279">
          <cell r="A279">
            <v>2004</v>
          </cell>
          <cell r="B279" t="str">
            <v>PF</v>
          </cell>
          <cell r="C279" t="str">
            <v>W06000016</v>
          </cell>
          <cell r="D279" t="str">
            <v>Rhondda Cynon Taf</v>
          </cell>
          <cell r="E279">
            <v>554</v>
          </cell>
          <cell r="F279">
            <v>236.78148146565201</v>
          </cell>
          <cell r="G279">
            <v>273.44614034200902</v>
          </cell>
          <cell r="H279">
            <v>250.997386246773</v>
          </cell>
          <cell r="I279">
            <v>297.35354141118398</v>
          </cell>
          <cell r="J279">
            <v>22.448754095236399</v>
          </cell>
          <cell r="K279">
            <v>23.907401069174298</v>
          </cell>
        </row>
        <row r="280">
          <cell r="A280">
            <v>2005</v>
          </cell>
          <cell r="B280" t="str">
            <v>PF</v>
          </cell>
          <cell r="C280" t="str">
            <v>W06000016</v>
          </cell>
          <cell r="D280" t="str">
            <v>Rhondda Cynon Taf</v>
          </cell>
          <cell r="E280">
            <v>605</v>
          </cell>
          <cell r="F280">
            <v>258.46968855470601</v>
          </cell>
          <cell r="G280">
            <v>294.60629302029201</v>
          </cell>
          <cell r="H280">
            <v>271.44569754148301</v>
          </cell>
          <cell r="I280">
            <v>319.20478367708301</v>
          </cell>
          <cell r="J280">
            <v>23.160595478809199</v>
          </cell>
          <cell r="K280">
            <v>24.598490656791501</v>
          </cell>
        </row>
        <row r="281">
          <cell r="A281">
            <v>2006</v>
          </cell>
          <cell r="B281" t="str">
            <v>PF</v>
          </cell>
          <cell r="C281" t="str">
            <v>W06000016</v>
          </cell>
          <cell r="D281" t="str">
            <v>Rhondda Cynon Taf</v>
          </cell>
          <cell r="E281">
            <v>585</v>
          </cell>
          <cell r="F281">
            <v>249.474397956442</v>
          </cell>
          <cell r="G281">
            <v>282.303486056206</v>
          </cell>
          <cell r="H281">
            <v>259.73659083206798</v>
          </cell>
          <cell r="I281">
            <v>306.29597797753598</v>
          </cell>
          <cell r="J281">
            <v>22.566895224137699</v>
          </cell>
          <cell r="K281">
            <v>23.992491921329702</v>
          </cell>
        </row>
        <row r="282">
          <cell r="A282">
            <v>2007</v>
          </cell>
          <cell r="B282" t="str">
            <v>PF</v>
          </cell>
          <cell r="C282" t="str">
            <v>W06000016</v>
          </cell>
          <cell r="D282" t="str">
            <v>Rhondda Cynon Taf</v>
          </cell>
          <cell r="E282">
            <v>642</v>
          </cell>
          <cell r="F282">
            <v>273.80784830533401</v>
          </cell>
          <cell r="G282">
            <v>303.951799844074</v>
          </cell>
          <cell r="H282">
            <v>280.74132608954397</v>
          </cell>
          <cell r="I282">
            <v>328.55975025351501</v>
          </cell>
          <cell r="J282">
            <v>23.21047375453</v>
          </cell>
          <cell r="K282">
            <v>24.607950409441099</v>
          </cell>
        </row>
        <row r="283">
          <cell r="A283">
            <v>2008</v>
          </cell>
          <cell r="B283" t="str">
            <v>PF</v>
          </cell>
          <cell r="C283" t="str">
            <v>W06000016</v>
          </cell>
          <cell r="D283" t="str">
            <v>Rhondda Cynon Taf</v>
          </cell>
          <cell r="E283">
            <v>580</v>
          </cell>
          <cell r="F283">
            <v>247.09872019904199</v>
          </cell>
          <cell r="G283">
            <v>273.46832478490802</v>
          </cell>
          <cell r="H283">
            <v>251.498982517336</v>
          </cell>
          <cell r="I283">
            <v>296.83168947159402</v>
          </cell>
          <cell r="J283">
            <v>21.969342267572699</v>
          </cell>
          <cell r="K283">
            <v>23.363364686685699</v>
          </cell>
        </row>
        <row r="284">
          <cell r="A284">
            <v>2009</v>
          </cell>
          <cell r="B284" t="str">
            <v>PF</v>
          </cell>
          <cell r="C284" t="str">
            <v>W06000016</v>
          </cell>
          <cell r="D284" t="str">
            <v>Rhondda Cynon Taf</v>
          </cell>
          <cell r="E284">
            <v>538</v>
          </cell>
          <cell r="F284">
            <v>229.18681281231</v>
          </cell>
          <cell r="G284">
            <v>249.78659963678601</v>
          </cell>
          <cell r="H284">
            <v>229.004342504823</v>
          </cell>
          <cell r="I284">
            <v>271.93986420005399</v>
          </cell>
          <cell r="J284">
            <v>20.782257131962901</v>
          </cell>
          <cell r="K284">
            <v>22.153264563268198</v>
          </cell>
        </row>
        <row r="285">
          <cell r="A285">
            <v>2010</v>
          </cell>
          <cell r="B285" t="str">
            <v>PF</v>
          </cell>
          <cell r="C285" t="str">
            <v>W06000016</v>
          </cell>
          <cell r="D285" t="str">
            <v>Rhondda Cynon Taf</v>
          </cell>
          <cell r="E285">
            <v>567</v>
          </cell>
          <cell r="F285">
            <v>241.83332693562599</v>
          </cell>
          <cell r="G285">
            <v>260.907497992792</v>
          </cell>
          <cell r="H285">
            <v>239.75051736509801</v>
          </cell>
          <cell r="I285">
            <v>283.42278876295001</v>
          </cell>
          <cell r="J285">
            <v>21.156980627693699</v>
          </cell>
          <cell r="K285">
            <v>22.515290770157701</v>
          </cell>
        </row>
        <row r="286">
          <cell r="A286">
            <v>2011</v>
          </cell>
          <cell r="B286" t="str">
            <v>PF</v>
          </cell>
          <cell r="C286" t="str">
            <v>W06000016</v>
          </cell>
          <cell r="D286" t="str">
            <v>Rhondda Cynon Taf</v>
          </cell>
          <cell r="E286">
            <v>605</v>
          </cell>
          <cell r="F286">
            <v>258.13553608990799</v>
          </cell>
          <cell r="G286">
            <v>273.50736711617901</v>
          </cell>
          <cell r="H286">
            <v>252.03233980812001</v>
          </cell>
          <cell r="I286">
            <v>296.31564331421401</v>
          </cell>
          <cell r="J286">
            <v>21.475027308058898</v>
          </cell>
          <cell r="K286">
            <v>22.808276198034399</v>
          </cell>
        </row>
        <row r="287">
          <cell r="A287">
            <v>2012</v>
          </cell>
          <cell r="B287" t="str">
            <v>PF</v>
          </cell>
          <cell r="C287" t="str">
            <v>W06000016</v>
          </cell>
          <cell r="D287" t="str">
            <v>Rhondda Cynon Taf</v>
          </cell>
          <cell r="E287">
            <v>545</v>
          </cell>
          <cell r="F287">
            <v>231.325260293974</v>
          </cell>
          <cell r="G287">
            <v>245.82868074536501</v>
          </cell>
          <cell r="H287">
            <v>225.51984833394999</v>
          </cell>
          <cell r="I287">
            <v>267.46835087829697</v>
          </cell>
          <cell r="J287">
            <v>20.3088324114151</v>
          </cell>
          <cell r="K287">
            <v>21.639670132932402</v>
          </cell>
        </row>
        <row r="288">
          <cell r="A288">
            <v>2013</v>
          </cell>
          <cell r="B288" t="str">
            <v>PF</v>
          </cell>
          <cell r="C288" t="str">
            <v>W06000016</v>
          </cell>
          <cell r="D288" t="str">
            <v>Rhondda Cynon Taf</v>
          </cell>
          <cell r="E288">
            <v>568</v>
          </cell>
          <cell r="F288">
            <v>240.561762538435</v>
          </cell>
          <cell r="G288">
            <v>252.70423189288999</v>
          </cell>
          <cell r="H288">
            <v>232.237155365755</v>
          </cell>
          <cell r="I288">
            <v>274.48412828399199</v>
          </cell>
          <cell r="J288">
            <v>20.467076527134399</v>
          </cell>
          <cell r="K288">
            <v>21.779896391102699</v>
          </cell>
        </row>
        <row r="289">
          <cell r="A289">
            <v>2014</v>
          </cell>
          <cell r="B289" t="str">
            <v>PF</v>
          </cell>
          <cell r="C289" t="str">
            <v>W06000016</v>
          </cell>
          <cell r="D289" t="str">
            <v>Rhondda Cynon Taf</v>
          </cell>
          <cell r="E289">
            <v>546</v>
          </cell>
          <cell r="F289">
            <v>230.48866975110599</v>
          </cell>
          <cell r="G289">
            <v>240.53863745651699</v>
          </cell>
          <cell r="H289">
            <v>220.693405985667</v>
          </cell>
          <cell r="I289">
            <v>261.683093242935</v>
          </cell>
          <cell r="J289">
            <v>19.845231470850099</v>
          </cell>
          <cell r="K289">
            <v>21.144455786418099</v>
          </cell>
        </row>
        <row r="290">
          <cell r="A290">
            <v>2003</v>
          </cell>
          <cell r="B290" t="str">
            <v>PH</v>
          </cell>
          <cell r="C290" t="str">
            <v>W06000024</v>
          </cell>
          <cell r="D290" t="str">
            <v>Merthyr Tydfil</v>
          </cell>
          <cell r="E290">
            <v>160</v>
          </cell>
          <cell r="F290">
            <v>285.944062192834</v>
          </cell>
          <cell r="G290">
            <v>325.20197855640498</v>
          </cell>
          <cell r="H290">
            <v>276.41489646999202</v>
          </cell>
          <cell r="I290">
            <v>380.06957554510802</v>
          </cell>
          <cell r="J290">
            <v>48.787082086412703</v>
          </cell>
          <cell r="K290">
            <v>54.867596988703603</v>
          </cell>
        </row>
        <row r="291">
          <cell r="A291">
            <v>2004</v>
          </cell>
          <cell r="B291" t="str">
            <v>PH</v>
          </cell>
          <cell r="C291" t="str">
            <v>W06000024</v>
          </cell>
          <cell r="D291" t="str">
            <v>Merthyr Tydfil</v>
          </cell>
          <cell r="E291">
            <v>147</v>
          </cell>
          <cell r="F291">
            <v>262.40628347018901</v>
          </cell>
          <cell r="G291">
            <v>299.00967252014601</v>
          </cell>
          <cell r="H291">
            <v>252.283976033622</v>
          </cell>
          <cell r="I291">
            <v>351.82835352489099</v>
          </cell>
          <cell r="J291">
            <v>46.725696486524001</v>
          </cell>
          <cell r="K291">
            <v>52.818681004745301</v>
          </cell>
        </row>
        <row r="292">
          <cell r="A292">
            <v>2005</v>
          </cell>
          <cell r="B292" t="str">
            <v>PH</v>
          </cell>
          <cell r="C292" t="str">
            <v>W06000024</v>
          </cell>
          <cell r="D292" t="str">
            <v>Merthyr Tydfil</v>
          </cell>
          <cell r="E292">
            <v>149</v>
          </cell>
          <cell r="F292">
            <v>264.84651344673699</v>
          </cell>
          <cell r="G292">
            <v>297.95916877437702</v>
          </cell>
          <cell r="H292">
            <v>251.80911911891499</v>
          </cell>
          <cell r="I292">
            <v>350.08384933759402</v>
          </cell>
          <cell r="J292">
            <v>46.1500496554617</v>
          </cell>
          <cell r="K292">
            <v>52.124680563217296</v>
          </cell>
        </row>
        <row r="293">
          <cell r="A293">
            <v>2006</v>
          </cell>
          <cell r="B293" t="str">
            <v>PH</v>
          </cell>
          <cell r="C293" t="str">
            <v>W06000024</v>
          </cell>
          <cell r="D293" t="str">
            <v>Merthyr Tydfil</v>
          </cell>
          <cell r="E293">
            <v>147</v>
          </cell>
          <cell r="F293">
            <v>259.59348014198201</v>
          </cell>
          <cell r="G293">
            <v>285.003581749158</v>
          </cell>
          <cell r="H293">
            <v>240.49528408354399</v>
          </cell>
          <cell r="I293">
            <v>335.31571732411498</v>
          </cell>
          <cell r="J293">
            <v>44.508297665613703</v>
          </cell>
          <cell r="K293">
            <v>50.312135574957402</v>
          </cell>
        </row>
        <row r="294">
          <cell r="A294">
            <v>2007</v>
          </cell>
          <cell r="B294" t="str">
            <v>PH</v>
          </cell>
          <cell r="C294" t="str">
            <v>W06000024</v>
          </cell>
          <cell r="D294" t="str">
            <v>Merthyr Tydfil</v>
          </cell>
          <cell r="E294">
            <v>147</v>
          </cell>
          <cell r="F294">
            <v>257.11437216868097</v>
          </cell>
          <cell r="G294">
            <v>281.26197222250403</v>
          </cell>
          <cell r="H294">
            <v>237.348578460623</v>
          </cell>
          <cell r="I294">
            <v>330.90162901421098</v>
          </cell>
          <cell r="J294">
            <v>43.913393761880698</v>
          </cell>
          <cell r="K294">
            <v>49.639656791707601</v>
          </cell>
        </row>
        <row r="295">
          <cell r="A295">
            <v>2008</v>
          </cell>
          <cell r="B295" t="str">
            <v>PH</v>
          </cell>
          <cell r="C295" t="str">
            <v>W06000024</v>
          </cell>
          <cell r="D295" t="str">
            <v>Merthyr Tydfil</v>
          </cell>
          <cell r="E295">
            <v>159</v>
          </cell>
          <cell r="F295">
            <v>275.620579669949</v>
          </cell>
          <cell r="G295">
            <v>303.03830410288202</v>
          </cell>
          <cell r="H295">
            <v>257.49404063433502</v>
          </cell>
          <cell r="I295">
            <v>354.27791694147601</v>
          </cell>
          <cell r="J295">
            <v>45.5442634685473</v>
          </cell>
          <cell r="K295">
            <v>51.239612838593303</v>
          </cell>
        </row>
        <row r="296">
          <cell r="A296">
            <v>2009</v>
          </cell>
          <cell r="B296" t="str">
            <v>PH</v>
          </cell>
          <cell r="C296" t="str">
            <v>W06000024</v>
          </cell>
          <cell r="D296" t="str">
            <v>Merthyr Tydfil</v>
          </cell>
          <cell r="E296">
            <v>157</v>
          </cell>
          <cell r="F296">
            <v>269.96354632368099</v>
          </cell>
          <cell r="G296">
            <v>291.03305437624499</v>
          </cell>
          <cell r="H296">
            <v>247.07440419423801</v>
          </cell>
          <cell r="I296">
            <v>340.52599360124299</v>
          </cell>
          <cell r="J296">
            <v>43.958650182007503</v>
          </cell>
          <cell r="K296">
            <v>49.492939224998103</v>
          </cell>
        </row>
        <row r="297">
          <cell r="A297">
            <v>2010</v>
          </cell>
          <cell r="B297" t="str">
            <v>PH</v>
          </cell>
          <cell r="C297" t="str">
            <v>W06000024</v>
          </cell>
          <cell r="D297" t="str">
            <v>Merthyr Tydfil</v>
          </cell>
          <cell r="E297">
            <v>132</v>
          </cell>
          <cell r="F297">
            <v>225.66802865300099</v>
          </cell>
          <cell r="G297">
            <v>250.09592530962499</v>
          </cell>
          <cell r="H297">
            <v>209.05278837430001</v>
          </cell>
          <cell r="I297">
            <v>296.80845884899298</v>
          </cell>
          <cell r="J297">
            <v>41.043136935324299</v>
          </cell>
          <cell r="K297">
            <v>46.712533539368302</v>
          </cell>
        </row>
        <row r="298">
          <cell r="A298">
            <v>2011</v>
          </cell>
          <cell r="B298" t="str">
            <v>PH</v>
          </cell>
          <cell r="C298" t="str">
            <v>W06000024</v>
          </cell>
          <cell r="D298" t="str">
            <v>Merthyr Tydfil</v>
          </cell>
          <cell r="E298">
            <v>121</v>
          </cell>
          <cell r="F298">
            <v>205.60398293996701</v>
          </cell>
          <cell r="G298">
            <v>220.601870781473</v>
          </cell>
          <cell r="H298">
            <v>182.80200602652701</v>
          </cell>
          <cell r="I298">
            <v>263.87293322606502</v>
          </cell>
          <cell r="J298">
            <v>37.799864754945801</v>
          </cell>
          <cell r="K298">
            <v>43.2710624445916</v>
          </cell>
        </row>
        <row r="299">
          <cell r="A299">
            <v>2012</v>
          </cell>
          <cell r="B299" t="str">
            <v>PH</v>
          </cell>
          <cell r="C299" t="str">
            <v>W06000024</v>
          </cell>
          <cell r="D299" t="str">
            <v>Merthyr Tydfil</v>
          </cell>
          <cell r="E299">
            <v>128</v>
          </cell>
          <cell r="F299">
            <v>217.324866718734</v>
          </cell>
          <cell r="G299">
            <v>232.357643661694</v>
          </cell>
          <cell r="H299">
            <v>193.62478367455199</v>
          </cell>
          <cell r="I299">
            <v>276.52984678041003</v>
          </cell>
          <cell r="J299">
            <v>38.732859987141602</v>
          </cell>
          <cell r="K299">
            <v>44.172203118716197</v>
          </cell>
        </row>
        <row r="300">
          <cell r="A300">
            <v>2013</v>
          </cell>
          <cell r="B300" t="str">
            <v>PH</v>
          </cell>
          <cell r="C300" t="str">
            <v>W06000024</v>
          </cell>
          <cell r="D300" t="str">
            <v>Merthyr Tydfil</v>
          </cell>
          <cell r="E300">
            <v>152</v>
          </cell>
          <cell r="F300">
            <v>257.53545348265902</v>
          </cell>
          <cell r="G300">
            <v>271.68262240993698</v>
          </cell>
          <cell r="H300">
            <v>229.99099483655601</v>
          </cell>
          <cell r="I300">
            <v>318.71454471401898</v>
          </cell>
          <cell r="J300">
            <v>41.691627573381197</v>
          </cell>
          <cell r="K300">
            <v>47.031922304081398</v>
          </cell>
        </row>
        <row r="301">
          <cell r="A301">
            <v>2014</v>
          </cell>
          <cell r="B301" t="str">
            <v>PH</v>
          </cell>
          <cell r="C301" t="str">
            <v>W06000024</v>
          </cell>
          <cell r="D301" t="str">
            <v>Merthyr Tydfil</v>
          </cell>
          <cell r="E301">
            <v>150</v>
          </cell>
          <cell r="F301">
            <v>253.95750444425599</v>
          </cell>
          <cell r="G301">
            <v>265.13483060662799</v>
          </cell>
          <cell r="H301">
            <v>224.21673131142899</v>
          </cell>
          <cell r="I301">
            <v>311.33133751234999</v>
          </cell>
          <cell r="J301">
            <v>40.918099295199099</v>
          </cell>
          <cell r="K301">
            <v>46.196506905721897</v>
          </cell>
        </row>
        <row r="302">
          <cell r="A302">
            <v>2003</v>
          </cell>
          <cell r="B302" t="str">
            <v>PK</v>
          </cell>
          <cell r="C302" t="str">
            <v>W06000018</v>
          </cell>
          <cell r="D302" t="str">
            <v>Caerphilly</v>
          </cell>
          <cell r="E302">
            <v>432</v>
          </cell>
          <cell r="F302">
            <v>252.09642688328299</v>
          </cell>
          <cell r="G302">
            <v>291.27982554867401</v>
          </cell>
          <cell r="H302">
            <v>264.22088751886201</v>
          </cell>
          <cell r="I302">
            <v>320.33910803806299</v>
          </cell>
          <cell r="J302">
            <v>27.058938029812499</v>
          </cell>
          <cell r="K302">
            <v>29.0592824893886</v>
          </cell>
        </row>
        <row r="303">
          <cell r="A303">
            <v>2004</v>
          </cell>
          <cell r="B303" t="str">
            <v>PK</v>
          </cell>
          <cell r="C303" t="str">
            <v>W06000018</v>
          </cell>
          <cell r="D303" t="str">
            <v>Caerphilly</v>
          </cell>
          <cell r="E303">
            <v>437</v>
          </cell>
          <cell r="F303">
            <v>253.537633223293</v>
          </cell>
          <cell r="G303">
            <v>294.27120410653299</v>
          </cell>
          <cell r="H303">
            <v>267.07464407751701</v>
          </cell>
          <cell r="I303">
            <v>323.46629047602698</v>
          </cell>
          <cell r="J303">
            <v>27.1965600290163</v>
          </cell>
          <cell r="K303">
            <v>29.195086369494401</v>
          </cell>
        </row>
        <row r="304">
          <cell r="A304">
            <v>2005</v>
          </cell>
          <cell r="B304" t="str">
            <v>PK</v>
          </cell>
          <cell r="C304" t="str">
            <v>W06000018</v>
          </cell>
          <cell r="D304" t="str">
            <v>Caerphilly</v>
          </cell>
          <cell r="E304">
            <v>425</v>
          </cell>
          <cell r="F304">
            <v>245.981814709134</v>
          </cell>
          <cell r="G304">
            <v>281.16934910033802</v>
          </cell>
          <cell r="H304">
            <v>254.890050105612</v>
          </cell>
          <cell r="I304">
            <v>309.40793111961199</v>
          </cell>
          <cell r="J304">
            <v>26.279298994725099</v>
          </cell>
          <cell r="K304">
            <v>28.238582019274499</v>
          </cell>
        </row>
        <row r="305">
          <cell r="A305">
            <v>2006</v>
          </cell>
          <cell r="B305" t="str">
            <v>PK</v>
          </cell>
          <cell r="C305" t="str">
            <v>W06000018</v>
          </cell>
          <cell r="D305" t="str">
            <v>Caerphilly</v>
          </cell>
          <cell r="E305">
            <v>390</v>
          </cell>
          <cell r="F305">
            <v>224.47205898435001</v>
          </cell>
          <cell r="G305">
            <v>253.27712709929401</v>
          </cell>
          <cell r="H305">
            <v>228.536531413299</v>
          </cell>
          <cell r="I305">
            <v>279.946677560887</v>
          </cell>
          <cell r="J305">
            <v>24.740595685994599</v>
          </cell>
          <cell r="K305">
            <v>26.6695504615932</v>
          </cell>
        </row>
        <row r="306">
          <cell r="A306">
            <v>2007</v>
          </cell>
          <cell r="B306" t="str">
            <v>PK</v>
          </cell>
          <cell r="C306" t="str">
            <v>W06000018</v>
          </cell>
          <cell r="D306" t="str">
            <v>Caerphilly</v>
          </cell>
          <cell r="E306">
            <v>412</v>
          </cell>
          <cell r="F306">
            <v>235.446061707441</v>
          </cell>
          <cell r="G306">
            <v>265.02540472929297</v>
          </cell>
          <cell r="H306">
            <v>239.85520714452599</v>
          </cell>
          <cell r="I306">
            <v>292.10277081939</v>
          </cell>
          <cell r="J306">
            <v>25.1701975847675</v>
          </cell>
          <cell r="K306">
            <v>27.077366090096199</v>
          </cell>
        </row>
        <row r="307">
          <cell r="A307">
            <v>2008</v>
          </cell>
          <cell r="B307" t="str">
            <v>PK</v>
          </cell>
          <cell r="C307" t="str">
            <v>W06000018</v>
          </cell>
          <cell r="D307" t="str">
            <v>Caerphilly</v>
          </cell>
          <cell r="E307">
            <v>402</v>
          </cell>
          <cell r="F307">
            <v>228.07346007863401</v>
          </cell>
          <cell r="G307">
            <v>252.762717983561</v>
          </cell>
          <cell r="H307">
            <v>228.45938445274101</v>
          </cell>
          <cell r="I307">
            <v>278.93124114987398</v>
          </cell>
          <cell r="J307">
            <v>24.303333530819899</v>
          </cell>
          <cell r="K307">
            <v>26.168523166313499</v>
          </cell>
        </row>
        <row r="308">
          <cell r="A308">
            <v>2009</v>
          </cell>
          <cell r="B308" t="str">
            <v>PK</v>
          </cell>
          <cell r="C308" t="str">
            <v>W06000018</v>
          </cell>
          <cell r="D308" t="str">
            <v>Caerphilly</v>
          </cell>
          <cell r="E308">
            <v>357</v>
          </cell>
          <cell r="F308">
            <v>201.513894298342</v>
          </cell>
          <cell r="G308">
            <v>219.50342926413501</v>
          </cell>
          <cell r="H308">
            <v>197.15710365404101</v>
          </cell>
          <cell r="I308">
            <v>243.67423853720399</v>
          </cell>
          <cell r="J308">
            <v>22.346325610094599</v>
          </cell>
          <cell r="K308">
            <v>24.1708092730684</v>
          </cell>
        </row>
        <row r="309">
          <cell r="A309">
            <v>2010</v>
          </cell>
          <cell r="B309" t="str">
            <v>PK</v>
          </cell>
          <cell r="C309" t="str">
            <v>W06000018</v>
          </cell>
          <cell r="D309" t="str">
            <v>Caerphilly</v>
          </cell>
          <cell r="E309">
            <v>384</v>
          </cell>
          <cell r="F309">
            <v>215.60799770916501</v>
          </cell>
          <cell r="G309">
            <v>235.64609635735999</v>
          </cell>
          <cell r="H309">
            <v>212.48389351092999</v>
          </cell>
          <cell r="I309">
            <v>260.62883936238302</v>
          </cell>
          <cell r="J309">
            <v>23.1622028464298</v>
          </cell>
          <cell r="K309">
            <v>24.982743005023401</v>
          </cell>
        </row>
        <row r="310">
          <cell r="A310">
            <v>2011</v>
          </cell>
          <cell r="B310" t="str">
            <v>PK</v>
          </cell>
          <cell r="C310" t="str">
            <v>W06000018</v>
          </cell>
          <cell r="D310" t="str">
            <v>Caerphilly</v>
          </cell>
          <cell r="E310">
            <v>378</v>
          </cell>
          <cell r="F310">
            <v>211.43068094103401</v>
          </cell>
          <cell r="G310">
            <v>228.265992756972</v>
          </cell>
          <cell r="H310">
            <v>205.67154484938601</v>
          </cell>
          <cell r="I310">
            <v>252.650993081579</v>
          </cell>
          <cell r="J310">
            <v>22.5944479075856</v>
          </cell>
          <cell r="K310">
            <v>24.385000324607699</v>
          </cell>
        </row>
        <row r="311">
          <cell r="A311">
            <v>2012</v>
          </cell>
          <cell r="B311" t="str">
            <v>PK</v>
          </cell>
          <cell r="C311" t="str">
            <v>W06000018</v>
          </cell>
          <cell r="D311" t="str">
            <v>Caerphilly</v>
          </cell>
          <cell r="E311">
            <v>332</v>
          </cell>
          <cell r="F311">
            <v>185.45206734367801</v>
          </cell>
          <cell r="G311">
            <v>194.63705266768699</v>
          </cell>
          <cell r="H311">
            <v>174.148960142899</v>
          </cell>
          <cell r="I311">
            <v>216.86256559051401</v>
          </cell>
          <cell r="J311">
            <v>20.4880925247882</v>
          </cell>
          <cell r="K311">
            <v>22.225512922826699</v>
          </cell>
        </row>
        <row r="312">
          <cell r="A312">
            <v>2013</v>
          </cell>
          <cell r="B312" t="str">
            <v>PK</v>
          </cell>
          <cell r="C312" t="str">
            <v>W06000018</v>
          </cell>
          <cell r="D312" t="str">
            <v>Caerphilly</v>
          </cell>
          <cell r="E312">
            <v>365</v>
          </cell>
          <cell r="F312">
            <v>203.62962838987499</v>
          </cell>
          <cell r="G312">
            <v>213.59452441072699</v>
          </cell>
          <cell r="H312">
            <v>192.11493602713799</v>
          </cell>
          <cell r="I312">
            <v>236.80766743596899</v>
          </cell>
          <cell r="J312">
            <v>21.4795883835884</v>
          </cell>
          <cell r="K312">
            <v>23.2131430252421</v>
          </cell>
        </row>
        <row r="313">
          <cell r="A313">
            <v>2014</v>
          </cell>
          <cell r="B313" t="str">
            <v>PK</v>
          </cell>
          <cell r="C313" t="str">
            <v>W06000018</v>
          </cell>
          <cell r="D313" t="str">
            <v>Caerphilly</v>
          </cell>
          <cell r="E313">
            <v>369</v>
          </cell>
          <cell r="F313">
            <v>205.06721647651199</v>
          </cell>
          <cell r="G313">
            <v>212.89945336948401</v>
          </cell>
          <cell r="H313">
            <v>191.59558596816399</v>
          </cell>
          <cell r="I313">
            <v>235.91294585446201</v>
          </cell>
          <cell r="J313">
            <v>21.303867401320399</v>
          </cell>
          <cell r="K313">
            <v>23.0134924849777</v>
          </cell>
        </row>
        <row r="314">
          <cell r="A314">
            <v>2003</v>
          </cell>
          <cell r="B314" t="str">
            <v>PL</v>
          </cell>
          <cell r="C314" t="str">
            <v>W06000019</v>
          </cell>
          <cell r="D314" t="str">
            <v>Blaenau Gwent</v>
          </cell>
          <cell r="E314">
            <v>200</v>
          </cell>
          <cell r="F314">
            <v>288.90044490668498</v>
          </cell>
          <cell r="G314">
            <v>321.06879199410702</v>
          </cell>
          <cell r="H314">
            <v>277.92381884129998</v>
          </cell>
          <cell r="I314">
            <v>368.99010464570603</v>
          </cell>
          <cell r="J314">
            <v>43.144973152807097</v>
          </cell>
          <cell r="K314">
            <v>47.921312651598797</v>
          </cell>
        </row>
        <row r="315">
          <cell r="A315">
            <v>2004</v>
          </cell>
          <cell r="B315" t="str">
            <v>PL</v>
          </cell>
          <cell r="C315" t="str">
            <v>W06000019</v>
          </cell>
          <cell r="D315" t="str">
            <v>Blaenau Gwent</v>
          </cell>
          <cell r="E315">
            <v>207</v>
          </cell>
          <cell r="F315">
            <v>298.95150342277799</v>
          </cell>
          <cell r="G315">
            <v>326.60343125696897</v>
          </cell>
          <cell r="H315">
            <v>283.36271963172499</v>
          </cell>
          <cell r="I315">
            <v>374.54473210857299</v>
          </cell>
          <cell r="J315">
            <v>43.240711625244302</v>
          </cell>
          <cell r="K315">
            <v>47.941300851604403</v>
          </cell>
        </row>
        <row r="316">
          <cell r="A316">
            <v>2005</v>
          </cell>
          <cell r="B316" t="str">
            <v>PL</v>
          </cell>
          <cell r="C316" t="str">
            <v>W06000019</v>
          </cell>
          <cell r="D316" t="str">
            <v>Blaenau Gwent</v>
          </cell>
          <cell r="E316">
            <v>198</v>
          </cell>
          <cell r="F316">
            <v>286.17679366364098</v>
          </cell>
          <cell r="G316">
            <v>310.27571375669498</v>
          </cell>
          <cell r="H316">
            <v>268.35004381635702</v>
          </cell>
          <cell r="I316">
            <v>356.86750495205803</v>
          </cell>
          <cell r="J316">
            <v>41.925669940337698</v>
          </cell>
          <cell r="K316">
            <v>46.591791195362902</v>
          </cell>
        </row>
        <row r="317">
          <cell r="A317">
            <v>2006</v>
          </cell>
          <cell r="B317" t="str">
            <v>PL</v>
          </cell>
          <cell r="C317" t="str">
            <v>W06000019</v>
          </cell>
          <cell r="D317" t="str">
            <v>Blaenau Gwent</v>
          </cell>
          <cell r="E317">
            <v>208</v>
          </cell>
          <cell r="F317">
            <v>298.80764258008901</v>
          </cell>
          <cell r="G317">
            <v>322.00130337174301</v>
          </cell>
          <cell r="H317">
            <v>279.51535637424797</v>
          </cell>
          <cell r="I317">
            <v>369.0940348172</v>
          </cell>
          <cell r="J317">
            <v>42.485946997495702</v>
          </cell>
          <cell r="K317">
            <v>47.092731445456501</v>
          </cell>
        </row>
        <row r="318">
          <cell r="A318">
            <v>2007</v>
          </cell>
          <cell r="B318" t="str">
            <v>PL</v>
          </cell>
          <cell r="C318" t="str">
            <v>W06000019</v>
          </cell>
          <cell r="D318" t="str">
            <v>Blaenau Gwent</v>
          </cell>
          <cell r="E318">
            <v>208</v>
          </cell>
          <cell r="F318">
            <v>298.48604434239797</v>
          </cell>
          <cell r="G318">
            <v>318.153799591721</v>
          </cell>
          <cell r="H318">
            <v>276.14457298345502</v>
          </cell>
          <cell r="I318">
            <v>364.71811948344998</v>
          </cell>
          <cell r="J318">
            <v>42.009226608266403</v>
          </cell>
          <cell r="K318">
            <v>46.564319891728601</v>
          </cell>
        </row>
        <row r="319">
          <cell r="A319">
            <v>2008</v>
          </cell>
          <cell r="B319" t="str">
            <v>PL</v>
          </cell>
          <cell r="C319" t="str">
            <v>W06000019</v>
          </cell>
          <cell r="D319" t="str">
            <v>Blaenau Gwent</v>
          </cell>
          <cell r="E319">
            <v>186</v>
          </cell>
          <cell r="F319">
            <v>266.39931251790301</v>
          </cell>
          <cell r="G319">
            <v>280.63180234989301</v>
          </cell>
          <cell r="H319">
            <v>241.53103342590501</v>
          </cell>
          <cell r="I319">
            <v>324.23091256441199</v>
          </cell>
          <cell r="J319">
            <v>39.100768923988099</v>
          </cell>
          <cell r="K319">
            <v>43.599110214518298</v>
          </cell>
        </row>
        <row r="320">
          <cell r="A320">
            <v>2009</v>
          </cell>
          <cell r="B320" t="str">
            <v>PL</v>
          </cell>
          <cell r="C320" t="str">
            <v>W06000019</v>
          </cell>
          <cell r="D320" t="str">
            <v>Blaenau Gwent</v>
          </cell>
          <cell r="E320">
            <v>182</v>
          </cell>
          <cell r="F320">
            <v>260.558339298497</v>
          </cell>
          <cell r="G320">
            <v>275.766686681811</v>
          </cell>
          <cell r="H320">
            <v>236.94423003426999</v>
          </cell>
          <cell r="I320">
            <v>319.10729055993602</v>
          </cell>
          <cell r="J320">
            <v>38.822456647540797</v>
          </cell>
          <cell r="K320">
            <v>43.340603878124597</v>
          </cell>
        </row>
        <row r="321">
          <cell r="A321">
            <v>2010</v>
          </cell>
          <cell r="B321" t="str">
            <v>PL</v>
          </cell>
          <cell r="C321" t="str">
            <v>W06000019</v>
          </cell>
          <cell r="D321" t="str">
            <v>Blaenau Gwent</v>
          </cell>
          <cell r="E321">
            <v>182</v>
          </cell>
          <cell r="F321">
            <v>260.75245709046101</v>
          </cell>
          <cell r="G321">
            <v>272.21070420062199</v>
          </cell>
          <cell r="H321">
            <v>233.93198103063401</v>
          </cell>
          <cell r="I321">
            <v>314.94429504297</v>
          </cell>
          <cell r="J321">
            <v>38.278723169987202</v>
          </cell>
          <cell r="K321">
            <v>42.7335908423481</v>
          </cell>
        </row>
        <row r="322">
          <cell r="A322">
            <v>2011</v>
          </cell>
          <cell r="B322" t="str">
            <v>PL</v>
          </cell>
          <cell r="C322" t="str">
            <v>W06000019</v>
          </cell>
          <cell r="D322" t="str">
            <v>Blaenau Gwent</v>
          </cell>
          <cell r="E322">
            <v>185</v>
          </cell>
          <cell r="F322">
            <v>264.99742164670801</v>
          </cell>
          <cell r="G322">
            <v>275.882595475112</v>
          </cell>
          <cell r="H322">
            <v>237.394349990477</v>
          </cell>
          <cell r="I322">
            <v>318.81139656170399</v>
          </cell>
          <cell r="J322">
            <v>38.488245484635399</v>
          </cell>
          <cell r="K322">
            <v>42.928801086591697</v>
          </cell>
        </row>
        <row r="323">
          <cell r="A323">
            <v>2012</v>
          </cell>
          <cell r="B323" t="str">
            <v>PL</v>
          </cell>
          <cell r="C323" t="str">
            <v>W06000019</v>
          </cell>
          <cell r="D323" t="str">
            <v>Blaenau Gwent</v>
          </cell>
          <cell r="E323">
            <v>182</v>
          </cell>
          <cell r="F323">
            <v>260.66282833490902</v>
          </cell>
          <cell r="G323">
            <v>267.61289043252998</v>
          </cell>
          <cell r="H323">
            <v>230.003811998679</v>
          </cell>
          <cell r="I323">
            <v>309.59890346156601</v>
          </cell>
          <cell r="J323">
            <v>37.609078433850399</v>
          </cell>
          <cell r="K323">
            <v>41.986013029035803</v>
          </cell>
        </row>
        <row r="324">
          <cell r="A324">
            <v>2013</v>
          </cell>
          <cell r="B324" t="str">
            <v>PL</v>
          </cell>
          <cell r="C324" t="str">
            <v>W06000019</v>
          </cell>
          <cell r="D324" t="str">
            <v>Blaenau Gwent</v>
          </cell>
          <cell r="E324">
            <v>163</v>
          </cell>
          <cell r="F324">
            <v>233.56116293398699</v>
          </cell>
          <cell r="G324">
            <v>236.52768098749399</v>
          </cell>
          <cell r="H324">
            <v>201.47227418208399</v>
          </cell>
          <cell r="I324">
            <v>275.90914714632697</v>
          </cell>
          <cell r="J324">
            <v>35.055406805409703</v>
          </cell>
          <cell r="K324">
            <v>39.381466158833298</v>
          </cell>
        </row>
        <row r="325">
          <cell r="A325">
            <v>2014</v>
          </cell>
          <cell r="B325" t="str">
            <v>PL</v>
          </cell>
          <cell r="C325" t="str">
            <v>W06000019</v>
          </cell>
          <cell r="D325" t="str">
            <v>Blaenau Gwent</v>
          </cell>
          <cell r="E325">
            <v>144</v>
          </cell>
          <cell r="F325">
            <v>206.67680913970801</v>
          </cell>
          <cell r="G325">
            <v>205.286579312762</v>
          </cell>
          <cell r="H325">
            <v>173.02287989222299</v>
          </cell>
          <cell r="I325">
            <v>241.804059438466</v>
          </cell>
          <cell r="J325">
            <v>32.263699420538998</v>
          </cell>
          <cell r="K325">
            <v>36.517480125703798</v>
          </cell>
        </row>
        <row r="326">
          <cell r="A326">
            <v>2003</v>
          </cell>
          <cell r="B326" t="str">
            <v>PM</v>
          </cell>
          <cell r="C326" t="str">
            <v>W06000020</v>
          </cell>
          <cell r="D326" t="str">
            <v>Torfaen</v>
          </cell>
          <cell r="E326">
            <v>207</v>
          </cell>
          <cell r="F326">
            <v>228.17711835447901</v>
          </cell>
          <cell r="G326">
            <v>253.38915942259999</v>
          </cell>
          <cell r="H326">
            <v>219.85734909342401</v>
          </cell>
          <cell r="I326">
            <v>290.56612868763398</v>
          </cell>
          <cell r="J326">
            <v>33.531810329175102</v>
          </cell>
          <cell r="K326">
            <v>37.176969265034202</v>
          </cell>
        </row>
        <row r="327">
          <cell r="A327">
            <v>2004</v>
          </cell>
          <cell r="B327" t="str">
            <v>PM</v>
          </cell>
          <cell r="C327" t="str">
            <v>W06000020</v>
          </cell>
          <cell r="D327" t="str">
            <v>Torfaen</v>
          </cell>
          <cell r="E327">
            <v>192</v>
          </cell>
          <cell r="F327">
            <v>212.117194750099</v>
          </cell>
          <cell r="G327">
            <v>235.10296551741101</v>
          </cell>
          <cell r="H327">
            <v>202.849711120504</v>
          </cell>
          <cell r="I327">
            <v>271.004846590081</v>
          </cell>
          <cell r="J327">
            <v>32.253254396907302</v>
          </cell>
          <cell r="K327">
            <v>35.901881072670399</v>
          </cell>
        </row>
        <row r="328">
          <cell r="A328">
            <v>2005</v>
          </cell>
          <cell r="B328" t="str">
            <v>PM</v>
          </cell>
          <cell r="C328" t="str">
            <v>W06000020</v>
          </cell>
          <cell r="D328" t="str">
            <v>Torfaen</v>
          </cell>
          <cell r="E328">
            <v>183</v>
          </cell>
          <cell r="F328">
            <v>201.888707470985</v>
          </cell>
          <cell r="G328">
            <v>221.38610149555399</v>
          </cell>
          <cell r="H328">
            <v>190.36675327628299</v>
          </cell>
          <cell r="I328">
            <v>256.00498901227002</v>
          </cell>
          <cell r="J328">
            <v>31.019348219271698</v>
          </cell>
          <cell r="K328">
            <v>34.618887516715098</v>
          </cell>
        </row>
        <row r="329">
          <cell r="A329">
            <v>2006</v>
          </cell>
          <cell r="B329" t="str">
            <v>PM</v>
          </cell>
          <cell r="C329" t="str">
            <v>W06000020</v>
          </cell>
          <cell r="D329" t="str">
            <v>Torfaen</v>
          </cell>
          <cell r="E329">
            <v>170</v>
          </cell>
          <cell r="F329">
            <v>187.18343977097601</v>
          </cell>
          <cell r="G329">
            <v>203.50368240292099</v>
          </cell>
          <cell r="H329">
            <v>173.90296852764001</v>
          </cell>
          <cell r="I329">
            <v>236.67646640310599</v>
          </cell>
          <cell r="J329">
            <v>29.600713875281301</v>
          </cell>
          <cell r="K329">
            <v>33.1727840001844</v>
          </cell>
        </row>
        <row r="330">
          <cell r="A330">
            <v>2007</v>
          </cell>
          <cell r="B330" t="str">
            <v>PM</v>
          </cell>
          <cell r="C330" t="str">
            <v>W06000020</v>
          </cell>
          <cell r="D330" t="str">
            <v>Torfaen</v>
          </cell>
          <cell r="E330">
            <v>221</v>
          </cell>
          <cell r="F330">
            <v>242.926550442984</v>
          </cell>
          <cell r="G330">
            <v>263.96716913360098</v>
          </cell>
          <cell r="H330">
            <v>230.11457338746601</v>
          </cell>
          <cell r="I330">
            <v>301.37471015732501</v>
          </cell>
          <cell r="J330">
            <v>33.8525957461354</v>
          </cell>
          <cell r="K330">
            <v>37.407541023723603</v>
          </cell>
        </row>
        <row r="331">
          <cell r="A331">
            <v>2008</v>
          </cell>
          <cell r="B331" t="str">
            <v>PM</v>
          </cell>
          <cell r="C331" t="str">
            <v>W06000020</v>
          </cell>
          <cell r="D331" t="str">
            <v>Torfaen</v>
          </cell>
          <cell r="E331">
            <v>198</v>
          </cell>
          <cell r="F331">
            <v>217.35789404351601</v>
          </cell>
          <cell r="G331">
            <v>235.248582539453</v>
          </cell>
          <cell r="H331">
            <v>203.438905294373</v>
          </cell>
          <cell r="I331">
            <v>270.59852071107201</v>
          </cell>
          <cell r="J331">
            <v>31.809677245079801</v>
          </cell>
          <cell r="K331">
            <v>35.349938171618902</v>
          </cell>
        </row>
        <row r="332">
          <cell r="A332">
            <v>2009</v>
          </cell>
          <cell r="B332" t="str">
            <v>PM</v>
          </cell>
          <cell r="C332" t="str">
            <v>W06000020</v>
          </cell>
          <cell r="D332" t="str">
            <v>Torfaen</v>
          </cell>
          <cell r="E332">
            <v>195</v>
          </cell>
          <cell r="F332">
            <v>213.81813397076701</v>
          </cell>
          <cell r="G332">
            <v>233.15351991954901</v>
          </cell>
          <cell r="H332">
            <v>201.392481599153</v>
          </cell>
          <cell r="I332">
            <v>268.478106414921</v>
          </cell>
          <cell r="J332">
            <v>31.761038320396501</v>
          </cell>
          <cell r="K332">
            <v>35.324586495372003</v>
          </cell>
        </row>
        <row r="333">
          <cell r="A333">
            <v>2010</v>
          </cell>
          <cell r="B333" t="str">
            <v>PM</v>
          </cell>
          <cell r="C333" t="str">
            <v>W06000020</v>
          </cell>
          <cell r="D333" t="str">
            <v>Torfaen</v>
          </cell>
          <cell r="E333">
            <v>196</v>
          </cell>
          <cell r="F333">
            <v>215.24269712277601</v>
          </cell>
          <cell r="G333">
            <v>227.45530279994699</v>
          </cell>
          <cell r="H333">
            <v>196.53668785127101</v>
          </cell>
          <cell r="I333">
            <v>261.833559996676</v>
          </cell>
          <cell r="J333">
            <v>30.918614948676101</v>
          </cell>
          <cell r="K333">
            <v>34.378257196729102</v>
          </cell>
        </row>
        <row r="334">
          <cell r="A334">
            <v>2011</v>
          </cell>
          <cell r="B334" t="str">
            <v>PM</v>
          </cell>
          <cell r="C334" t="str">
            <v>W06000020</v>
          </cell>
          <cell r="D334" t="str">
            <v>Torfaen</v>
          </cell>
          <cell r="E334">
            <v>181</v>
          </cell>
          <cell r="F334">
            <v>198.48667617063299</v>
          </cell>
          <cell r="G334">
            <v>206.445782286124</v>
          </cell>
          <cell r="H334">
            <v>177.33734864136201</v>
          </cell>
          <cell r="I334">
            <v>238.95177080804501</v>
          </cell>
          <cell r="J334">
            <v>29.108433644761899</v>
          </cell>
          <cell r="K334">
            <v>32.505988521921701</v>
          </cell>
        </row>
        <row r="335">
          <cell r="A335">
            <v>2012</v>
          </cell>
          <cell r="B335" t="str">
            <v>PM</v>
          </cell>
          <cell r="C335" t="str">
            <v>W06000020</v>
          </cell>
          <cell r="D335" t="str">
            <v>Torfaen</v>
          </cell>
          <cell r="E335">
            <v>191</v>
          </cell>
          <cell r="F335">
            <v>209.03559077179</v>
          </cell>
          <cell r="G335">
            <v>218.82204888036799</v>
          </cell>
          <cell r="H335">
            <v>188.75842013812701</v>
          </cell>
          <cell r="I335">
            <v>252.296030801851</v>
          </cell>
          <cell r="J335">
            <v>30.063628742241001</v>
          </cell>
          <cell r="K335">
            <v>33.473981921483201</v>
          </cell>
        </row>
        <row r="336">
          <cell r="A336">
            <v>2013</v>
          </cell>
          <cell r="B336" t="str">
            <v>PM</v>
          </cell>
          <cell r="C336" t="str">
            <v>W06000020</v>
          </cell>
          <cell r="D336" t="str">
            <v>Torfaen</v>
          </cell>
          <cell r="E336">
            <v>196</v>
          </cell>
          <cell r="F336">
            <v>214.42559103788599</v>
          </cell>
          <cell r="G336">
            <v>217.483854908713</v>
          </cell>
          <cell r="H336">
            <v>187.98262307733199</v>
          </cell>
          <cell r="I336">
            <v>250.286130728735</v>
          </cell>
          <cell r="J336">
            <v>29.501231831380899</v>
          </cell>
          <cell r="K336">
            <v>32.802275820022501</v>
          </cell>
        </row>
        <row r="337">
          <cell r="A337">
            <v>2014</v>
          </cell>
          <cell r="B337" t="str">
            <v>PM</v>
          </cell>
          <cell r="C337" t="str">
            <v>W06000020</v>
          </cell>
          <cell r="D337" t="str">
            <v>Torfaen</v>
          </cell>
          <cell r="E337">
            <v>170</v>
          </cell>
          <cell r="F337">
            <v>185.57128666397401</v>
          </cell>
          <cell r="G337">
            <v>186.348739204162</v>
          </cell>
          <cell r="H337">
            <v>159.27867057126201</v>
          </cell>
          <cell r="I337">
            <v>216.68549200724999</v>
          </cell>
          <cell r="J337">
            <v>27.070068632899599</v>
          </cell>
          <cell r="K337">
            <v>30.336752803087901</v>
          </cell>
        </row>
        <row r="338">
          <cell r="A338">
            <v>2003</v>
          </cell>
          <cell r="B338" t="str">
            <v>PP</v>
          </cell>
          <cell r="C338" t="str">
            <v>W06000021</v>
          </cell>
          <cell r="D338" t="str">
            <v>Monmouthshire</v>
          </cell>
          <cell r="E338">
            <v>176</v>
          </cell>
          <cell r="F338">
            <v>203.22152300675501</v>
          </cell>
          <cell r="G338">
            <v>210.396180408704</v>
          </cell>
          <cell r="H338">
            <v>180.229273144568</v>
          </cell>
          <cell r="I338">
            <v>244.136969436458</v>
          </cell>
          <cell r="J338">
            <v>30.166907264135599</v>
          </cell>
          <cell r="K338">
            <v>33.740789027753998</v>
          </cell>
        </row>
        <row r="339">
          <cell r="A339">
            <v>2004</v>
          </cell>
          <cell r="B339" t="str">
            <v>PP</v>
          </cell>
          <cell r="C339" t="str">
            <v>W06000021</v>
          </cell>
          <cell r="D339" t="str">
            <v>Monmouthshire</v>
          </cell>
          <cell r="E339">
            <v>164</v>
          </cell>
          <cell r="F339">
            <v>186.726479864282</v>
          </cell>
          <cell r="G339">
            <v>190.69683174629</v>
          </cell>
          <cell r="H339">
            <v>162.46925551288399</v>
          </cell>
          <cell r="I339">
            <v>222.39654193368</v>
          </cell>
          <cell r="J339">
            <v>28.227576233405902</v>
          </cell>
          <cell r="K339">
            <v>31.699710187390099</v>
          </cell>
        </row>
        <row r="340">
          <cell r="A340">
            <v>2005</v>
          </cell>
          <cell r="B340" t="str">
            <v>PP</v>
          </cell>
          <cell r="C340" t="str">
            <v>W06000021</v>
          </cell>
          <cell r="D340" t="str">
            <v>Monmouthshire</v>
          </cell>
          <cell r="E340">
            <v>143</v>
          </cell>
          <cell r="F340">
            <v>161.379512701583</v>
          </cell>
          <cell r="G340">
            <v>163.99219363312099</v>
          </cell>
          <cell r="H340">
            <v>138.029745293985</v>
          </cell>
          <cell r="I340">
            <v>193.39041959423801</v>
          </cell>
          <cell r="J340">
            <v>25.962448339136401</v>
          </cell>
          <cell r="K340">
            <v>29.398225961116601</v>
          </cell>
        </row>
        <row r="341">
          <cell r="A341">
            <v>2006</v>
          </cell>
          <cell r="B341" t="str">
            <v>PP</v>
          </cell>
          <cell r="C341" t="str">
            <v>W06000021</v>
          </cell>
          <cell r="D341" t="str">
            <v>Monmouthshire</v>
          </cell>
          <cell r="E341">
            <v>177</v>
          </cell>
          <cell r="F341">
            <v>198.67549668874199</v>
          </cell>
          <cell r="G341">
            <v>201.63481217922799</v>
          </cell>
          <cell r="H341">
            <v>172.81704266086399</v>
          </cell>
          <cell r="I341">
            <v>233.85636896999199</v>
          </cell>
          <cell r="J341">
            <v>28.817769518364202</v>
          </cell>
          <cell r="K341">
            <v>32.221556790764303</v>
          </cell>
        </row>
        <row r="342">
          <cell r="A342">
            <v>2007</v>
          </cell>
          <cell r="B342" t="str">
            <v>PP</v>
          </cell>
          <cell r="C342" t="str">
            <v>W06000021</v>
          </cell>
          <cell r="D342" t="str">
            <v>Monmouthshire</v>
          </cell>
          <cell r="E342">
            <v>160</v>
          </cell>
          <cell r="F342">
            <v>178.587373872667</v>
          </cell>
          <cell r="G342">
            <v>176.70535202009799</v>
          </cell>
          <cell r="H342">
            <v>150.20062365259199</v>
          </cell>
          <cell r="I342">
            <v>206.51346294149999</v>
          </cell>
          <cell r="J342">
            <v>26.5047283675054</v>
          </cell>
          <cell r="K342">
            <v>29.808110921402101</v>
          </cell>
        </row>
        <row r="343">
          <cell r="A343">
            <v>2008</v>
          </cell>
          <cell r="B343" t="str">
            <v>PP</v>
          </cell>
          <cell r="C343" t="str">
            <v>W06000021</v>
          </cell>
          <cell r="D343" t="str">
            <v>Monmouthshire</v>
          </cell>
          <cell r="E343">
            <v>165</v>
          </cell>
          <cell r="F343">
            <v>183.11156488253101</v>
          </cell>
          <cell r="G343">
            <v>180.48615967247201</v>
          </cell>
          <cell r="H343">
            <v>153.82392250118201</v>
          </cell>
          <cell r="I343">
            <v>210.41738806960799</v>
          </cell>
          <cell r="J343">
            <v>26.662237171289998</v>
          </cell>
          <cell r="K343">
            <v>29.931228397135602</v>
          </cell>
        </row>
        <row r="344">
          <cell r="A344">
            <v>2009</v>
          </cell>
          <cell r="B344" t="str">
            <v>PP</v>
          </cell>
          <cell r="C344" t="str">
            <v>W06000021</v>
          </cell>
          <cell r="D344" t="str">
            <v>Monmouthshire</v>
          </cell>
          <cell r="E344">
            <v>165</v>
          </cell>
          <cell r="F344">
            <v>182.20568260874401</v>
          </cell>
          <cell r="G344">
            <v>177.968741656578</v>
          </cell>
          <cell r="H344">
            <v>151.57142766326899</v>
          </cell>
          <cell r="I344">
            <v>207.60256529743199</v>
          </cell>
          <cell r="J344">
            <v>26.397313993309002</v>
          </cell>
          <cell r="K344">
            <v>29.6338236408541</v>
          </cell>
        </row>
        <row r="345">
          <cell r="A345">
            <v>2010</v>
          </cell>
          <cell r="B345" t="str">
            <v>PP</v>
          </cell>
          <cell r="C345" t="str">
            <v>W06000021</v>
          </cell>
          <cell r="D345" t="str">
            <v>Monmouthshire</v>
          </cell>
          <cell r="E345">
            <v>142</v>
          </cell>
          <cell r="F345">
            <v>156.016524567109</v>
          </cell>
          <cell r="G345">
            <v>148.68003474261599</v>
          </cell>
          <cell r="H345">
            <v>125.107876475913</v>
          </cell>
          <cell r="I345">
            <v>175.38337961905901</v>
          </cell>
          <cell r="J345">
            <v>23.5721582667028</v>
          </cell>
          <cell r="K345">
            <v>26.703344876442699</v>
          </cell>
        </row>
        <row r="346">
          <cell r="A346">
            <v>2011</v>
          </cell>
          <cell r="B346" t="str">
            <v>PP</v>
          </cell>
          <cell r="C346" t="str">
            <v>W06000021</v>
          </cell>
          <cell r="D346" t="str">
            <v>Monmouthshire</v>
          </cell>
          <cell r="E346">
            <v>160</v>
          </cell>
          <cell r="F346">
            <v>174.84810071250601</v>
          </cell>
          <cell r="G346">
            <v>165.54570691759301</v>
          </cell>
          <cell r="H346">
            <v>140.63175682693</v>
          </cell>
          <cell r="I346">
            <v>193.56477496822799</v>
          </cell>
          <cell r="J346">
            <v>24.9139500906625</v>
          </cell>
          <cell r="K346">
            <v>28.0190680506356</v>
          </cell>
        </row>
        <row r="347">
          <cell r="A347">
            <v>2012</v>
          </cell>
          <cell r="B347" t="str">
            <v>PP</v>
          </cell>
          <cell r="C347" t="str">
            <v>W06000021</v>
          </cell>
          <cell r="D347" t="str">
            <v>Monmouthshire</v>
          </cell>
          <cell r="E347">
            <v>168</v>
          </cell>
          <cell r="F347">
            <v>183.28805681929799</v>
          </cell>
          <cell r="G347">
            <v>169.20870334813401</v>
          </cell>
          <cell r="H347">
            <v>144.28641903134999</v>
          </cell>
          <cell r="I347">
            <v>197.1574827179</v>
          </cell>
          <cell r="J347">
            <v>24.9222843167836</v>
          </cell>
          <cell r="K347">
            <v>27.9487793697661</v>
          </cell>
        </row>
        <row r="348">
          <cell r="A348">
            <v>2013</v>
          </cell>
          <cell r="B348" t="str">
            <v>PP</v>
          </cell>
          <cell r="C348" t="str">
            <v>W06000021</v>
          </cell>
          <cell r="D348" t="str">
            <v>Monmouthshire</v>
          </cell>
          <cell r="E348">
            <v>157</v>
          </cell>
          <cell r="F348">
            <v>170.46688382193301</v>
          </cell>
          <cell r="G348">
            <v>153.83978477309401</v>
          </cell>
          <cell r="H348">
            <v>130.48398879306001</v>
          </cell>
          <cell r="I348">
            <v>180.136019671235</v>
          </cell>
          <cell r="J348">
            <v>23.355795980034099</v>
          </cell>
          <cell r="K348">
            <v>26.296234898141101</v>
          </cell>
        </row>
        <row r="349">
          <cell r="A349">
            <v>2014</v>
          </cell>
          <cell r="B349" t="str">
            <v>PP</v>
          </cell>
          <cell r="C349" t="str">
            <v>W06000021</v>
          </cell>
          <cell r="D349" t="str">
            <v>Monmouthshire</v>
          </cell>
          <cell r="E349">
            <v>153</v>
          </cell>
          <cell r="F349">
            <v>165.699185583088</v>
          </cell>
          <cell r="G349">
            <v>145.47551542679599</v>
          </cell>
          <cell r="H349">
            <v>123.175579769481</v>
          </cell>
          <cell r="I349">
            <v>170.62187803317499</v>
          </cell>
          <cell r="J349">
            <v>22.299935657315199</v>
          </cell>
          <cell r="K349">
            <v>25.146362606379299</v>
          </cell>
        </row>
        <row r="350">
          <cell r="A350">
            <v>2003</v>
          </cell>
          <cell r="B350" t="str">
            <v>PR</v>
          </cell>
          <cell r="C350" t="str">
            <v>W06000022</v>
          </cell>
          <cell r="D350" t="str">
            <v>Newport</v>
          </cell>
          <cell r="E350">
            <v>309</v>
          </cell>
          <cell r="F350">
            <v>222.108811753797</v>
          </cell>
          <cell r="G350">
            <v>260.76245723616597</v>
          </cell>
          <cell r="H350">
            <v>232.36091511769899</v>
          </cell>
          <cell r="I350">
            <v>291.66467628693999</v>
          </cell>
          <cell r="J350">
            <v>28.401542118466299</v>
          </cell>
          <cell r="K350">
            <v>30.902219050774502</v>
          </cell>
        </row>
        <row r="351">
          <cell r="A351">
            <v>2004</v>
          </cell>
          <cell r="B351" t="str">
            <v>PR</v>
          </cell>
          <cell r="C351" t="str">
            <v>W06000022</v>
          </cell>
          <cell r="D351" t="str">
            <v>Newport</v>
          </cell>
          <cell r="E351">
            <v>277</v>
          </cell>
          <cell r="F351">
            <v>198.82856240489201</v>
          </cell>
          <cell r="G351">
            <v>231.340624783072</v>
          </cell>
          <cell r="H351">
            <v>204.73390262973001</v>
          </cell>
          <cell r="I351">
            <v>260.42818304366301</v>
          </cell>
          <cell r="J351">
            <v>26.606722153342002</v>
          </cell>
          <cell r="K351">
            <v>29.087558260591099</v>
          </cell>
        </row>
        <row r="352">
          <cell r="A352">
            <v>2005</v>
          </cell>
          <cell r="B352" t="str">
            <v>PR</v>
          </cell>
          <cell r="C352" t="str">
            <v>W06000022</v>
          </cell>
          <cell r="D352" t="str">
            <v>Newport</v>
          </cell>
          <cell r="E352">
            <v>280</v>
          </cell>
          <cell r="F352">
            <v>200.54864378979599</v>
          </cell>
          <cell r="G352">
            <v>233.77744257037901</v>
          </cell>
          <cell r="H352">
            <v>207.048517843746</v>
          </cell>
          <cell r="I352">
            <v>262.98454664602798</v>
          </cell>
          <cell r="J352">
            <v>26.728924726633501</v>
          </cell>
          <cell r="K352">
            <v>29.207104075648701</v>
          </cell>
        </row>
        <row r="353">
          <cell r="A353">
            <v>2006</v>
          </cell>
          <cell r="B353" t="str">
            <v>PR</v>
          </cell>
          <cell r="C353" t="str">
            <v>W06000022</v>
          </cell>
          <cell r="D353" t="str">
            <v>Newport</v>
          </cell>
          <cell r="E353">
            <v>285</v>
          </cell>
          <cell r="F353">
            <v>202.76471467091599</v>
          </cell>
          <cell r="G353">
            <v>236.82793715944999</v>
          </cell>
          <cell r="H353">
            <v>209.94213156002601</v>
          </cell>
          <cell r="I353">
            <v>266.18342525787602</v>
          </cell>
          <cell r="J353">
            <v>26.885805599424</v>
          </cell>
          <cell r="K353">
            <v>29.355488098425798</v>
          </cell>
        </row>
        <row r="354">
          <cell r="A354">
            <v>2007</v>
          </cell>
          <cell r="B354" t="str">
            <v>PR</v>
          </cell>
          <cell r="C354" t="str">
            <v>W06000022</v>
          </cell>
          <cell r="D354" t="str">
            <v>Newport</v>
          </cell>
          <cell r="E354">
            <v>298</v>
          </cell>
          <cell r="F354">
            <v>210.785423268447</v>
          </cell>
          <cell r="G354">
            <v>245.22426769209301</v>
          </cell>
          <cell r="H354">
            <v>218.01800868430001</v>
          </cell>
          <cell r="I354">
            <v>274.87187889684998</v>
          </cell>
          <cell r="J354">
            <v>27.2062590077939</v>
          </cell>
          <cell r="K354">
            <v>29.647611204756601</v>
          </cell>
        </row>
        <row r="355">
          <cell r="A355">
            <v>2008</v>
          </cell>
          <cell r="B355" t="str">
            <v>PR</v>
          </cell>
          <cell r="C355" t="str">
            <v>W06000022</v>
          </cell>
          <cell r="D355" t="str">
            <v>Newport</v>
          </cell>
          <cell r="E355">
            <v>271</v>
          </cell>
          <cell r="F355">
            <v>189.850361486297</v>
          </cell>
          <cell r="G355">
            <v>217.69846179299799</v>
          </cell>
          <cell r="H355">
            <v>192.351598174353</v>
          </cell>
          <cell r="I355">
            <v>245.436022762596</v>
          </cell>
          <cell r="J355">
            <v>25.346863618644999</v>
          </cell>
          <cell r="K355">
            <v>27.737560969597901</v>
          </cell>
        </row>
        <row r="356">
          <cell r="A356">
            <v>2009</v>
          </cell>
          <cell r="B356" t="str">
            <v>PR</v>
          </cell>
          <cell r="C356" t="str">
            <v>W06000022</v>
          </cell>
          <cell r="D356" t="str">
            <v>Newport</v>
          </cell>
          <cell r="E356">
            <v>297</v>
          </cell>
          <cell r="F356">
            <v>206.60438390850999</v>
          </cell>
          <cell r="G356">
            <v>237.58482648243901</v>
          </cell>
          <cell r="H356">
            <v>211.211973876792</v>
          </cell>
          <cell r="I356">
            <v>266.32841801768001</v>
          </cell>
          <cell r="J356">
            <v>26.372852605646798</v>
          </cell>
          <cell r="K356">
            <v>28.7435915352414</v>
          </cell>
        </row>
        <row r="357">
          <cell r="A357">
            <v>2010</v>
          </cell>
          <cell r="B357" t="str">
            <v>PR</v>
          </cell>
          <cell r="C357" t="str">
            <v>W06000022</v>
          </cell>
          <cell r="D357" t="str">
            <v>Newport</v>
          </cell>
          <cell r="E357">
            <v>262</v>
          </cell>
          <cell r="F357">
            <v>180.93547785612199</v>
          </cell>
          <cell r="G357">
            <v>208.227839303564</v>
          </cell>
          <cell r="H357">
            <v>183.66859648710999</v>
          </cell>
          <cell r="I357">
            <v>235.14496532428001</v>
          </cell>
          <cell r="J357">
            <v>24.559242816454201</v>
          </cell>
          <cell r="K357">
            <v>26.9171260207161</v>
          </cell>
        </row>
        <row r="358">
          <cell r="A358">
            <v>2011</v>
          </cell>
          <cell r="B358" t="str">
            <v>PR</v>
          </cell>
          <cell r="C358" t="str">
            <v>W06000022</v>
          </cell>
          <cell r="D358" t="str">
            <v>Newport</v>
          </cell>
          <cell r="E358">
            <v>258</v>
          </cell>
          <cell r="F358">
            <v>176.97293960284</v>
          </cell>
          <cell r="G358">
            <v>202.07392181103501</v>
          </cell>
          <cell r="H358">
            <v>178.03643557150301</v>
          </cell>
          <cell r="I358">
            <v>228.43794075282301</v>
          </cell>
          <cell r="J358">
            <v>24.037486239532299</v>
          </cell>
          <cell r="K358">
            <v>26.364018941788501</v>
          </cell>
        </row>
        <row r="359">
          <cell r="A359">
            <v>2012</v>
          </cell>
          <cell r="B359" t="str">
            <v>PR</v>
          </cell>
          <cell r="C359" t="str">
            <v>W06000022</v>
          </cell>
          <cell r="D359" t="str">
            <v>Newport</v>
          </cell>
          <cell r="E359">
            <v>295</v>
          </cell>
          <cell r="F359">
            <v>201.908203632979</v>
          </cell>
          <cell r="G359">
            <v>226.81170447418401</v>
          </cell>
          <cell r="H359">
            <v>201.555834744338</v>
          </cell>
          <cell r="I359">
            <v>254.345958201581</v>
          </cell>
          <cell r="J359">
            <v>25.2558697298469</v>
          </cell>
          <cell r="K359">
            <v>27.534253727396699</v>
          </cell>
        </row>
        <row r="360">
          <cell r="A360">
            <v>2013</v>
          </cell>
          <cell r="B360" t="str">
            <v>PR</v>
          </cell>
          <cell r="C360" t="str">
            <v>W06000022</v>
          </cell>
          <cell r="D360" t="str">
            <v>Newport</v>
          </cell>
          <cell r="E360">
            <v>276</v>
          </cell>
          <cell r="F360">
            <v>188.32134717995601</v>
          </cell>
          <cell r="G360">
            <v>210.258858488295</v>
          </cell>
          <cell r="H360">
            <v>186.082206228188</v>
          </cell>
          <cell r="I360">
            <v>236.694048757643</v>
          </cell>
          <cell r="J360">
            <v>24.1766522601073</v>
          </cell>
          <cell r="K360">
            <v>26.435190269348499</v>
          </cell>
        </row>
        <row r="361">
          <cell r="A361">
            <v>2014</v>
          </cell>
          <cell r="B361" t="str">
            <v>PR</v>
          </cell>
          <cell r="C361" t="str">
            <v>W06000022</v>
          </cell>
          <cell r="D361" t="str">
            <v>Newport</v>
          </cell>
          <cell r="E361">
            <v>246</v>
          </cell>
          <cell r="F361">
            <v>167.52814268494501</v>
          </cell>
          <cell r="G361">
            <v>187.84523491240299</v>
          </cell>
          <cell r="H361">
            <v>165.02588385495201</v>
          </cell>
          <cell r="I361">
            <v>212.92926542362099</v>
          </cell>
          <cell r="J361">
            <v>22.8193510574512</v>
          </cell>
          <cell r="K361">
            <v>25.084030511218501</v>
          </cell>
        </row>
      </sheetData>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mailto:publichealthwalesobservatory@wales.nhs.uk" TargetMode="External"/><Relationship Id="rId2" Type="http://schemas.openxmlformats.org/officeDocument/2006/relationships/hyperlink" Target="http://www.ons.gov.uk/ons/about-ons/get-involved/consultations/archived-consultations/2011/definitions-of-avoidable-mortality/index.html" TargetMode="External"/><Relationship Id="rId1" Type="http://schemas.openxmlformats.org/officeDocument/2006/relationships/hyperlink" Target="http://www.ons.gov.uk/ons/publications/re-reference-tables.html?edition=tcm%3A77-404329"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ons.gov.uk/ons/about-ons/get-involved/consultations/archived-consultations/2011/definitions-of-avoidable-mortality/inde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8:A14"/>
  <sheetViews>
    <sheetView showGridLines="0" showRowColHeaders="0" tabSelected="1" zoomScaleNormal="100" workbookViewId="0"/>
  </sheetViews>
  <sheetFormatPr defaultRowHeight="12.75" x14ac:dyDescent="0.2"/>
  <cols>
    <col min="1" max="8" width="9" style="3"/>
    <col min="9" max="9" width="18.25" style="3" customWidth="1"/>
    <col min="10" max="11" width="9" style="3"/>
    <col min="12" max="12" width="10.5" style="3" customWidth="1"/>
    <col min="13" max="263" width="9" style="3"/>
    <col min="264" max="264" width="18.25" style="3" customWidth="1"/>
    <col min="265" max="265" width="72.375" style="3" customWidth="1"/>
    <col min="266" max="519" width="9" style="3"/>
    <col min="520" max="520" width="18.25" style="3" customWidth="1"/>
    <col min="521" max="521" width="72.375" style="3" customWidth="1"/>
    <col min="522" max="775" width="9" style="3"/>
    <col min="776" max="776" width="18.25" style="3" customWidth="1"/>
    <col min="777" max="777" width="72.375" style="3" customWidth="1"/>
    <col min="778" max="1031" width="9" style="3"/>
    <col min="1032" max="1032" width="18.25" style="3" customWidth="1"/>
    <col min="1033" max="1033" width="72.375" style="3" customWidth="1"/>
    <col min="1034" max="1287" width="9" style="3"/>
    <col min="1288" max="1288" width="18.25" style="3" customWidth="1"/>
    <col min="1289" max="1289" width="72.375" style="3" customWidth="1"/>
    <col min="1290" max="1543" width="9" style="3"/>
    <col min="1544" max="1544" width="18.25" style="3" customWidth="1"/>
    <col min="1545" max="1545" width="72.375" style="3" customWidth="1"/>
    <col min="1546" max="1799" width="9" style="3"/>
    <col min="1800" max="1800" width="18.25" style="3" customWidth="1"/>
    <col min="1801" max="1801" width="72.375" style="3" customWidth="1"/>
    <col min="1802" max="2055" width="9" style="3"/>
    <col min="2056" max="2056" width="18.25" style="3" customWidth="1"/>
    <col min="2057" max="2057" width="72.375" style="3" customWidth="1"/>
    <col min="2058" max="2311" width="9" style="3"/>
    <col min="2312" max="2312" width="18.25" style="3" customWidth="1"/>
    <col min="2313" max="2313" width="72.375" style="3" customWidth="1"/>
    <col min="2314" max="2567" width="9" style="3"/>
    <col min="2568" max="2568" width="18.25" style="3" customWidth="1"/>
    <col min="2569" max="2569" width="72.375" style="3" customWidth="1"/>
    <col min="2570" max="2823" width="9" style="3"/>
    <col min="2824" max="2824" width="18.25" style="3" customWidth="1"/>
    <col min="2825" max="2825" width="72.375" style="3" customWidth="1"/>
    <col min="2826" max="3079" width="9" style="3"/>
    <col min="3080" max="3080" width="18.25" style="3" customWidth="1"/>
    <col min="3081" max="3081" width="72.375" style="3" customWidth="1"/>
    <col min="3082" max="3335" width="9" style="3"/>
    <col min="3336" max="3336" width="18.25" style="3" customWidth="1"/>
    <col min="3337" max="3337" width="72.375" style="3" customWidth="1"/>
    <col min="3338" max="3591" width="9" style="3"/>
    <col min="3592" max="3592" width="18.25" style="3" customWidth="1"/>
    <col min="3593" max="3593" width="72.375" style="3" customWidth="1"/>
    <col min="3594" max="3847" width="9" style="3"/>
    <col min="3848" max="3848" width="18.25" style="3" customWidth="1"/>
    <col min="3849" max="3849" width="72.375" style="3" customWidth="1"/>
    <col min="3850" max="4103" width="9" style="3"/>
    <col min="4104" max="4104" width="18.25" style="3" customWidth="1"/>
    <col min="4105" max="4105" width="72.375" style="3" customWidth="1"/>
    <col min="4106" max="4359" width="9" style="3"/>
    <col min="4360" max="4360" width="18.25" style="3" customWidth="1"/>
    <col min="4361" max="4361" width="72.375" style="3" customWidth="1"/>
    <col min="4362" max="4615" width="9" style="3"/>
    <col min="4616" max="4616" width="18.25" style="3" customWidth="1"/>
    <col min="4617" max="4617" width="72.375" style="3" customWidth="1"/>
    <col min="4618" max="4871" width="9" style="3"/>
    <col min="4872" max="4872" width="18.25" style="3" customWidth="1"/>
    <col min="4873" max="4873" width="72.375" style="3" customWidth="1"/>
    <col min="4874" max="5127" width="9" style="3"/>
    <col min="5128" max="5128" width="18.25" style="3" customWidth="1"/>
    <col min="5129" max="5129" width="72.375" style="3" customWidth="1"/>
    <col min="5130" max="5383" width="9" style="3"/>
    <col min="5384" max="5384" width="18.25" style="3" customWidth="1"/>
    <col min="5385" max="5385" width="72.375" style="3" customWidth="1"/>
    <col min="5386" max="5639" width="9" style="3"/>
    <col min="5640" max="5640" width="18.25" style="3" customWidth="1"/>
    <col min="5641" max="5641" width="72.375" style="3" customWidth="1"/>
    <col min="5642" max="5895" width="9" style="3"/>
    <col min="5896" max="5896" width="18.25" style="3" customWidth="1"/>
    <col min="5897" max="5897" width="72.375" style="3" customWidth="1"/>
    <col min="5898" max="6151" width="9" style="3"/>
    <col min="6152" max="6152" width="18.25" style="3" customWidth="1"/>
    <col min="6153" max="6153" width="72.375" style="3" customWidth="1"/>
    <col min="6154" max="6407" width="9" style="3"/>
    <col min="6408" max="6408" width="18.25" style="3" customWidth="1"/>
    <col min="6409" max="6409" width="72.375" style="3" customWidth="1"/>
    <col min="6410" max="6663" width="9" style="3"/>
    <col min="6664" max="6664" width="18.25" style="3" customWidth="1"/>
    <col min="6665" max="6665" width="72.375" style="3" customWidth="1"/>
    <col min="6666" max="6919" width="9" style="3"/>
    <col min="6920" max="6920" width="18.25" style="3" customWidth="1"/>
    <col min="6921" max="6921" width="72.375" style="3" customWidth="1"/>
    <col min="6922" max="7175" width="9" style="3"/>
    <col min="7176" max="7176" width="18.25" style="3" customWidth="1"/>
    <col min="7177" max="7177" width="72.375" style="3" customWidth="1"/>
    <col min="7178" max="7431" width="9" style="3"/>
    <col min="7432" max="7432" width="18.25" style="3" customWidth="1"/>
    <col min="7433" max="7433" width="72.375" style="3" customWidth="1"/>
    <col min="7434" max="7687" width="9" style="3"/>
    <col min="7688" max="7688" width="18.25" style="3" customWidth="1"/>
    <col min="7689" max="7689" width="72.375" style="3" customWidth="1"/>
    <col min="7690" max="7943" width="9" style="3"/>
    <col min="7944" max="7944" width="18.25" style="3" customWidth="1"/>
    <col min="7945" max="7945" width="72.375" style="3" customWidth="1"/>
    <col min="7946" max="8199" width="9" style="3"/>
    <col min="8200" max="8200" width="18.25" style="3" customWidth="1"/>
    <col min="8201" max="8201" width="72.375" style="3" customWidth="1"/>
    <col min="8202" max="8455" width="9" style="3"/>
    <col min="8456" max="8456" width="18.25" style="3" customWidth="1"/>
    <col min="8457" max="8457" width="72.375" style="3" customWidth="1"/>
    <col min="8458" max="8711" width="9" style="3"/>
    <col min="8712" max="8712" width="18.25" style="3" customWidth="1"/>
    <col min="8713" max="8713" width="72.375" style="3" customWidth="1"/>
    <col min="8714" max="8967" width="9" style="3"/>
    <col min="8968" max="8968" width="18.25" style="3" customWidth="1"/>
    <col min="8969" max="8969" width="72.375" style="3" customWidth="1"/>
    <col min="8970" max="9223" width="9" style="3"/>
    <col min="9224" max="9224" width="18.25" style="3" customWidth="1"/>
    <col min="9225" max="9225" width="72.375" style="3" customWidth="1"/>
    <col min="9226" max="9479" width="9" style="3"/>
    <col min="9480" max="9480" width="18.25" style="3" customWidth="1"/>
    <col min="9481" max="9481" width="72.375" style="3" customWidth="1"/>
    <col min="9482" max="9735" width="9" style="3"/>
    <col min="9736" max="9736" width="18.25" style="3" customWidth="1"/>
    <col min="9737" max="9737" width="72.375" style="3" customWidth="1"/>
    <col min="9738" max="9991" width="9" style="3"/>
    <col min="9992" max="9992" width="18.25" style="3" customWidth="1"/>
    <col min="9993" max="9993" width="72.375" style="3" customWidth="1"/>
    <col min="9994" max="10247" width="9" style="3"/>
    <col min="10248" max="10248" width="18.25" style="3" customWidth="1"/>
    <col min="10249" max="10249" width="72.375" style="3" customWidth="1"/>
    <col min="10250" max="10503" width="9" style="3"/>
    <col min="10504" max="10504" width="18.25" style="3" customWidth="1"/>
    <col min="10505" max="10505" width="72.375" style="3" customWidth="1"/>
    <col min="10506" max="10759" width="9" style="3"/>
    <col min="10760" max="10760" width="18.25" style="3" customWidth="1"/>
    <col min="10761" max="10761" width="72.375" style="3" customWidth="1"/>
    <col min="10762" max="11015" width="9" style="3"/>
    <col min="11016" max="11016" width="18.25" style="3" customWidth="1"/>
    <col min="11017" max="11017" width="72.375" style="3" customWidth="1"/>
    <col min="11018" max="11271" width="9" style="3"/>
    <col min="11272" max="11272" width="18.25" style="3" customWidth="1"/>
    <col min="11273" max="11273" width="72.375" style="3" customWidth="1"/>
    <col min="11274" max="11527" width="9" style="3"/>
    <col min="11528" max="11528" width="18.25" style="3" customWidth="1"/>
    <col min="11529" max="11529" width="72.375" style="3" customWidth="1"/>
    <col min="11530" max="11783" width="9" style="3"/>
    <col min="11784" max="11784" width="18.25" style="3" customWidth="1"/>
    <col min="11785" max="11785" width="72.375" style="3" customWidth="1"/>
    <col min="11786" max="12039" width="9" style="3"/>
    <col min="12040" max="12040" width="18.25" style="3" customWidth="1"/>
    <col min="12041" max="12041" width="72.375" style="3" customWidth="1"/>
    <col min="12042" max="12295" width="9" style="3"/>
    <col min="12296" max="12296" width="18.25" style="3" customWidth="1"/>
    <col min="12297" max="12297" width="72.375" style="3" customWidth="1"/>
    <col min="12298" max="12551" width="9" style="3"/>
    <col min="12552" max="12552" width="18.25" style="3" customWidth="1"/>
    <col min="12553" max="12553" width="72.375" style="3" customWidth="1"/>
    <col min="12554" max="12807" width="9" style="3"/>
    <col min="12808" max="12808" width="18.25" style="3" customWidth="1"/>
    <col min="12809" max="12809" width="72.375" style="3" customWidth="1"/>
    <col min="12810" max="13063" width="9" style="3"/>
    <col min="13064" max="13064" width="18.25" style="3" customWidth="1"/>
    <col min="13065" max="13065" width="72.375" style="3" customWidth="1"/>
    <col min="13066" max="13319" width="9" style="3"/>
    <col min="13320" max="13320" width="18.25" style="3" customWidth="1"/>
    <col min="13321" max="13321" width="72.375" style="3" customWidth="1"/>
    <col min="13322" max="13575" width="9" style="3"/>
    <col min="13576" max="13576" width="18.25" style="3" customWidth="1"/>
    <col min="13577" max="13577" width="72.375" style="3" customWidth="1"/>
    <col min="13578" max="13831" width="9" style="3"/>
    <col min="13832" max="13832" width="18.25" style="3" customWidth="1"/>
    <col min="13833" max="13833" width="72.375" style="3" customWidth="1"/>
    <col min="13834" max="14087" width="9" style="3"/>
    <col min="14088" max="14088" width="18.25" style="3" customWidth="1"/>
    <col min="14089" max="14089" width="72.375" style="3" customWidth="1"/>
    <col min="14090" max="14343" width="9" style="3"/>
    <col min="14344" max="14344" width="18.25" style="3" customWidth="1"/>
    <col min="14345" max="14345" width="72.375" style="3" customWidth="1"/>
    <col min="14346" max="14599" width="9" style="3"/>
    <col min="14600" max="14600" width="18.25" style="3" customWidth="1"/>
    <col min="14601" max="14601" width="72.375" style="3" customWidth="1"/>
    <col min="14602" max="14855" width="9" style="3"/>
    <col min="14856" max="14856" width="18.25" style="3" customWidth="1"/>
    <col min="14857" max="14857" width="72.375" style="3" customWidth="1"/>
    <col min="14858" max="15111" width="9" style="3"/>
    <col min="15112" max="15112" width="18.25" style="3" customWidth="1"/>
    <col min="15113" max="15113" width="72.375" style="3" customWidth="1"/>
    <col min="15114" max="15367" width="9" style="3"/>
    <col min="15368" max="15368" width="18.25" style="3" customWidth="1"/>
    <col min="15369" max="15369" width="72.375" style="3" customWidth="1"/>
    <col min="15370" max="15623" width="9" style="3"/>
    <col min="15624" max="15624" width="18.25" style="3" customWidth="1"/>
    <col min="15625" max="15625" width="72.375" style="3" customWidth="1"/>
    <col min="15626" max="15879" width="9" style="3"/>
    <col min="15880" max="15880" width="18.25" style="3" customWidth="1"/>
    <col min="15881" max="15881" width="72.375" style="3" customWidth="1"/>
    <col min="15882" max="16135" width="9" style="3"/>
    <col min="16136" max="16136" width="18.25" style="3" customWidth="1"/>
    <col min="16137" max="16137" width="72.375" style="3" customWidth="1"/>
    <col min="16138" max="16384" width="9" style="3"/>
  </cols>
  <sheetData>
    <row r="8" spans="1:1" ht="18" x14ac:dyDescent="0.2">
      <c r="A8" s="2" t="s">
        <v>0</v>
      </c>
    </row>
    <row r="14" spans="1:1" ht="38.25" customHeight="1" x14ac:dyDescent="0.2">
      <c r="A14" s="4" t="s">
        <v>1</v>
      </c>
    </row>
  </sheetData>
  <sheetProtection password="C3EC" sheet="1" scenarios="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59"/>
  <sheetViews>
    <sheetView showGridLines="0" showRowColHeaders="0" zoomScaleNormal="100" workbookViewId="0"/>
  </sheetViews>
  <sheetFormatPr defaultRowHeight="12.75" x14ac:dyDescent="0.2"/>
  <cols>
    <col min="1" max="1" width="9" style="59"/>
    <col min="2" max="2" width="6.75" style="59" customWidth="1"/>
    <col min="3" max="3" width="6.875" style="59" customWidth="1"/>
    <col min="4" max="4" width="10.375" style="59" customWidth="1"/>
    <col min="5" max="5" width="0.5" style="59" customWidth="1"/>
    <col min="6" max="6" width="6.75" style="59" customWidth="1"/>
    <col min="7" max="7" width="6.875" style="59" customWidth="1"/>
    <col min="8" max="8" width="10.375" style="59" customWidth="1"/>
    <col min="9" max="9" width="0.5" style="59" customWidth="1"/>
    <col min="10" max="10" width="6.75" style="59" customWidth="1"/>
    <col min="11" max="11" width="6.875" style="59" customWidth="1"/>
    <col min="12" max="12" width="10.375" style="59" customWidth="1"/>
    <col min="13" max="13" width="3.875" style="59" customWidth="1"/>
    <col min="14" max="16384" width="9" style="59"/>
  </cols>
  <sheetData>
    <row r="8" spans="1:12" ht="29.25" customHeight="1" x14ac:dyDescent="0.2">
      <c r="A8" s="86" t="s">
        <v>198</v>
      </c>
      <c r="B8" s="86"/>
      <c r="C8" s="86"/>
      <c r="D8" s="86"/>
      <c r="E8" s="86"/>
      <c r="F8" s="86"/>
      <c r="G8" s="86"/>
      <c r="H8" s="86"/>
      <c r="I8" s="86"/>
      <c r="J8" s="86"/>
      <c r="K8" s="86"/>
      <c r="L8" s="86"/>
    </row>
    <row r="9" spans="1:12" ht="16.5" customHeight="1" x14ac:dyDescent="0.2">
      <c r="A9" s="60" t="s">
        <v>199</v>
      </c>
      <c r="B9" s="87" t="s">
        <v>162</v>
      </c>
      <c r="C9" s="87"/>
      <c r="D9" s="87"/>
      <c r="E9" s="61"/>
      <c r="F9" s="87" t="s">
        <v>51</v>
      </c>
      <c r="G9" s="87"/>
      <c r="H9" s="87"/>
      <c r="I9" s="61"/>
      <c r="J9" s="88" t="s">
        <v>52</v>
      </c>
      <c r="K9" s="88"/>
      <c r="L9" s="88"/>
    </row>
    <row r="10" spans="1:12" ht="29.25" customHeight="1" x14ac:dyDescent="0.2">
      <c r="B10" s="62" t="s">
        <v>163</v>
      </c>
      <c r="C10" s="89" t="s">
        <v>164</v>
      </c>
      <c r="D10" s="89"/>
      <c r="E10" s="71"/>
      <c r="F10" s="62" t="s">
        <v>163</v>
      </c>
      <c r="G10" s="89" t="s">
        <v>164</v>
      </c>
      <c r="H10" s="89"/>
      <c r="I10" s="71"/>
      <c r="J10" s="62" t="s">
        <v>163</v>
      </c>
      <c r="K10" s="89" t="s">
        <v>164</v>
      </c>
      <c r="L10" s="89"/>
    </row>
    <row r="11" spans="1:12" x14ac:dyDescent="0.2">
      <c r="A11" s="78">
        <v>2003</v>
      </c>
      <c r="B11" s="73">
        <v>1105</v>
      </c>
      <c r="C11" s="74" t="s">
        <v>620</v>
      </c>
      <c r="D11" s="68" t="s">
        <v>632</v>
      </c>
      <c r="E11" s="68"/>
      <c r="F11" s="73">
        <v>626</v>
      </c>
      <c r="G11" s="74" t="s">
        <v>1276</v>
      </c>
      <c r="H11" s="68" t="s">
        <v>1285</v>
      </c>
      <c r="I11" s="68"/>
      <c r="J11" s="73">
        <v>882</v>
      </c>
      <c r="K11" s="74" t="s">
        <v>1877</v>
      </c>
      <c r="L11" s="68" t="s">
        <v>1885</v>
      </c>
    </row>
    <row r="12" spans="1:12" x14ac:dyDescent="0.2">
      <c r="A12" s="78">
        <v>2004</v>
      </c>
      <c r="B12" s="73">
        <v>1020</v>
      </c>
      <c r="C12" s="66" t="s">
        <v>621</v>
      </c>
      <c r="D12" s="67" t="s">
        <v>633</v>
      </c>
      <c r="E12" s="68"/>
      <c r="F12" s="73">
        <v>553</v>
      </c>
      <c r="G12" s="66" t="s">
        <v>1277</v>
      </c>
      <c r="H12" s="67" t="s">
        <v>1286</v>
      </c>
      <c r="I12" s="68"/>
      <c r="J12" s="73">
        <v>795</v>
      </c>
      <c r="K12" s="66" t="s">
        <v>1878</v>
      </c>
      <c r="L12" s="67" t="s">
        <v>1886</v>
      </c>
    </row>
    <row r="13" spans="1:12" x14ac:dyDescent="0.2">
      <c r="A13" s="78">
        <v>2005</v>
      </c>
      <c r="B13" s="73">
        <v>1015</v>
      </c>
      <c r="C13" s="66" t="s">
        <v>622</v>
      </c>
      <c r="D13" s="67" t="s">
        <v>634</v>
      </c>
      <c r="E13" s="68"/>
      <c r="F13" s="73">
        <v>558</v>
      </c>
      <c r="G13" s="66" t="s">
        <v>1278</v>
      </c>
      <c r="H13" s="67" t="s">
        <v>1287</v>
      </c>
      <c r="I13" s="68"/>
      <c r="J13" s="73">
        <v>807</v>
      </c>
      <c r="K13" s="66" t="s">
        <v>1879</v>
      </c>
      <c r="L13" s="67" t="s">
        <v>1887</v>
      </c>
    </row>
    <row r="14" spans="1:12" x14ac:dyDescent="0.2">
      <c r="A14" s="78">
        <v>2006</v>
      </c>
      <c r="B14" s="73">
        <v>1004</v>
      </c>
      <c r="C14" s="66" t="s">
        <v>623</v>
      </c>
      <c r="D14" s="67" t="s">
        <v>635</v>
      </c>
      <c r="E14" s="68"/>
      <c r="F14" s="73">
        <v>485</v>
      </c>
      <c r="G14" s="66" t="s">
        <v>1279</v>
      </c>
      <c r="H14" s="67" t="s">
        <v>1288</v>
      </c>
      <c r="I14" s="68"/>
      <c r="J14" s="73">
        <v>832</v>
      </c>
      <c r="K14" s="66" t="s">
        <v>1803</v>
      </c>
      <c r="L14" s="67" t="s">
        <v>1888</v>
      </c>
    </row>
    <row r="15" spans="1:12" ht="12.75" customHeight="1" x14ac:dyDescent="0.2">
      <c r="A15" s="78">
        <v>2007</v>
      </c>
      <c r="B15" s="73">
        <v>1060</v>
      </c>
      <c r="C15" s="66" t="s">
        <v>624</v>
      </c>
      <c r="D15" s="67" t="s">
        <v>636</v>
      </c>
      <c r="E15" s="68"/>
      <c r="F15" s="73">
        <v>468</v>
      </c>
      <c r="G15" s="66" t="s">
        <v>1146</v>
      </c>
      <c r="H15" s="67" t="s">
        <v>1289</v>
      </c>
      <c r="I15" s="68"/>
      <c r="J15" s="73">
        <v>864</v>
      </c>
      <c r="K15" s="66" t="s">
        <v>1880</v>
      </c>
      <c r="L15" s="67" t="s">
        <v>1889</v>
      </c>
    </row>
    <row r="16" spans="1:12" ht="15" customHeight="1" x14ac:dyDescent="0.2">
      <c r="A16" s="78">
        <v>2008</v>
      </c>
      <c r="B16" s="73">
        <v>994</v>
      </c>
      <c r="C16" s="66" t="s">
        <v>625</v>
      </c>
      <c r="D16" s="67" t="s">
        <v>637</v>
      </c>
      <c r="E16" s="68"/>
      <c r="F16" s="73">
        <v>457</v>
      </c>
      <c r="G16" s="66" t="s">
        <v>1262</v>
      </c>
      <c r="H16" s="67" t="s">
        <v>1290</v>
      </c>
      <c r="I16" s="68"/>
      <c r="J16" s="73">
        <v>820</v>
      </c>
      <c r="K16" s="66" t="s">
        <v>1881</v>
      </c>
      <c r="L16" s="67" t="s">
        <v>1890</v>
      </c>
    </row>
    <row r="17" spans="1:12" x14ac:dyDescent="0.2">
      <c r="A17" s="78">
        <v>2009</v>
      </c>
      <c r="B17" s="73">
        <v>956</v>
      </c>
      <c r="C17" s="66" t="s">
        <v>626</v>
      </c>
      <c r="D17" s="67" t="s">
        <v>638</v>
      </c>
      <c r="E17" s="68"/>
      <c r="F17" s="73">
        <v>475</v>
      </c>
      <c r="G17" s="66" t="s">
        <v>1280</v>
      </c>
      <c r="H17" s="67" t="s">
        <v>1291</v>
      </c>
      <c r="I17" s="68"/>
      <c r="J17" s="73">
        <v>782</v>
      </c>
      <c r="K17" s="66" t="s">
        <v>1657</v>
      </c>
      <c r="L17" s="67" t="s">
        <v>1891</v>
      </c>
    </row>
    <row r="18" spans="1:12" x14ac:dyDescent="0.2">
      <c r="A18" s="78">
        <v>2010</v>
      </c>
      <c r="B18" s="73">
        <v>1023</v>
      </c>
      <c r="C18" s="66" t="s">
        <v>627</v>
      </c>
      <c r="D18" s="67" t="s">
        <v>639</v>
      </c>
      <c r="E18" s="68"/>
      <c r="F18" s="73">
        <v>437</v>
      </c>
      <c r="G18" s="66" t="s">
        <v>940</v>
      </c>
      <c r="H18" s="67" t="s">
        <v>1292</v>
      </c>
      <c r="I18" s="68"/>
      <c r="J18" s="73">
        <v>855</v>
      </c>
      <c r="K18" s="66" t="s">
        <v>1882</v>
      </c>
      <c r="L18" s="67" t="s">
        <v>1892</v>
      </c>
    </row>
    <row r="19" spans="1:12" x14ac:dyDescent="0.2">
      <c r="A19" s="78">
        <v>2011</v>
      </c>
      <c r="B19" s="73">
        <v>857</v>
      </c>
      <c r="C19" s="66" t="s">
        <v>628</v>
      </c>
      <c r="D19" s="67" t="s">
        <v>640</v>
      </c>
      <c r="E19" s="68"/>
      <c r="F19" s="73">
        <v>374</v>
      </c>
      <c r="G19" s="66" t="s">
        <v>1281</v>
      </c>
      <c r="H19" s="67" t="s">
        <v>1293</v>
      </c>
      <c r="I19" s="68"/>
      <c r="J19" s="73">
        <v>683</v>
      </c>
      <c r="K19" s="66" t="s">
        <v>1883</v>
      </c>
      <c r="L19" s="67" t="s">
        <v>1893</v>
      </c>
    </row>
    <row r="20" spans="1:12" ht="12.75" customHeight="1" x14ac:dyDescent="0.2">
      <c r="A20" s="78">
        <v>2012</v>
      </c>
      <c r="B20" s="73">
        <v>881</v>
      </c>
      <c r="C20" s="66" t="s">
        <v>629</v>
      </c>
      <c r="D20" s="67" t="s">
        <v>641</v>
      </c>
      <c r="E20" s="68"/>
      <c r="F20" s="73">
        <v>417</v>
      </c>
      <c r="G20" s="66" t="s">
        <v>1282</v>
      </c>
      <c r="H20" s="67" t="s">
        <v>1294</v>
      </c>
      <c r="I20" s="68"/>
      <c r="J20" s="73">
        <v>716</v>
      </c>
      <c r="K20" s="66" t="s">
        <v>1188</v>
      </c>
      <c r="L20" s="67" t="s">
        <v>1894</v>
      </c>
    </row>
    <row r="21" spans="1:12" ht="15" customHeight="1" x14ac:dyDescent="0.2">
      <c r="A21" s="78">
        <v>2013</v>
      </c>
      <c r="B21" s="73">
        <v>948</v>
      </c>
      <c r="C21" s="66" t="s">
        <v>630</v>
      </c>
      <c r="D21" s="67" t="s">
        <v>642</v>
      </c>
      <c r="E21" s="68"/>
      <c r="F21" s="73">
        <v>424</v>
      </c>
      <c r="G21" s="66" t="s">
        <v>1283</v>
      </c>
      <c r="H21" s="67" t="s">
        <v>1295</v>
      </c>
      <c r="I21" s="68"/>
      <c r="J21" s="73">
        <v>792</v>
      </c>
      <c r="K21" s="66" t="s">
        <v>1884</v>
      </c>
      <c r="L21" s="67" t="s">
        <v>1895</v>
      </c>
    </row>
    <row r="22" spans="1:12" ht="12.75" customHeight="1" x14ac:dyDescent="0.2">
      <c r="A22" s="78">
        <v>2014</v>
      </c>
      <c r="B22" s="73">
        <v>928</v>
      </c>
      <c r="C22" s="66" t="s">
        <v>631</v>
      </c>
      <c r="D22" s="67" t="s">
        <v>643</v>
      </c>
      <c r="E22" s="68"/>
      <c r="F22" s="73">
        <v>401</v>
      </c>
      <c r="G22" s="66" t="s">
        <v>1284</v>
      </c>
      <c r="H22" s="67" t="s">
        <v>1296</v>
      </c>
      <c r="I22" s="68"/>
      <c r="J22" s="73">
        <v>774</v>
      </c>
      <c r="K22" s="66" t="s">
        <v>1341</v>
      </c>
      <c r="L22" s="67" t="s">
        <v>1896</v>
      </c>
    </row>
    <row r="23" spans="1:12" x14ac:dyDescent="0.2">
      <c r="A23" s="69" t="s">
        <v>165</v>
      </c>
      <c r="B23" s="70"/>
      <c r="C23" s="75"/>
      <c r="D23" s="75"/>
      <c r="E23" s="70"/>
      <c r="F23" s="70"/>
      <c r="G23" s="75"/>
      <c r="H23" s="75"/>
      <c r="I23" s="70"/>
      <c r="J23" s="70"/>
      <c r="K23" s="75"/>
      <c r="L23" s="75"/>
    </row>
    <row r="24" spans="1:12" x14ac:dyDescent="0.2">
      <c r="A24" s="76"/>
      <c r="B24" s="76"/>
      <c r="C24" s="76"/>
      <c r="D24" s="76"/>
      <c r="E24" s="76"/>
      <c r="F24" s="76"/>
      <c r="G24" s="76"/>
      <c r="H24" s="76"/>
      <c r="I24" s="76"/>
    </row>
    <row r="26" spans="1:12" ht="40.5" customHeight="1" x14ac:dyDescent="0.2">
      <c r="A26" s="86" t="s">
        <v>200</v>
      </c>
      <c r="B26" s="86"/>
      <c r="C26" s="86"/>
      <c r="D26" s="86"/>
      <c r="E26" s="86"/>
      <c r="F26" s="86"/>
      <c r="G26" s="86"/>
      <c r="H26" s="86"/>
      <c r="I26" s="86"/>
      <c r="J26" s="86"/>
      <c r="K26" s="86"/>
      <c r="L26" s="86"/>
    </row>
    <row r="27" spans="1:12" ht="16.5" customHeight="1" x14ac:dyDescent="0.2">
      <c r="A27" s="60" t="s">
        <v>201</v>
      </c>
      <c r="B27" s="87" t="s">
        <v>162</v>
      </c>
      <c r="C27" s="87"/>
      <c r="D27" s="87"/>
      <c r="E27" s="61"/>
      <c r="F27" s="87" t="s">
        <v>51</v>
      </c>
      <c r="G27" s="87"/>
      <c r="H27" s="87"/>
      <c r="I27" s="61"/>
      <c r="J27" s="88" t="s">
        <v>52</v>
      </c>
      <c r="K27" s="88"/>
      <c r="L27" s="88"/>
    </row>
    <row r="28" spans="1:12" ht="29.25" customHeight="1" x14ac:dyDescent="0.2">
      <c r="B28" s="62" t="s">
        <v>163</v>
      </c>
      <c r="C28" s="89" t="s">
        <v>164</v>
      </c>
      <c r="D28" s="89"/>
      <c r="E28" s="71"/>
      <c r="F28" s="62" t="s">
        <v>163</v>
      </c>
      <c r="G28" s="89" t="s">
        <v>164</v>
      </c>
      <c r="H28" s="89"/>
      <c r="I28" s="71"/>
      <c r="J28" s="62" t="s">
        <v>163</v>
      </c>
      <c r="K28" s="89" t="s">
        <v>164</v>
      </c>
      <c r="L28" s="89"/>
    </row>
    <row r="29" spans="1:12" x14ac:dyDescent="0.2">
      <c r="A29" s="78">
        <v>2003</v>
      </c>
      <c r="B29" s="73">
        <v>319</v>
      </c>
      <c r="C29" s="74" t="s">
        <v>644</v>
      </c>
      <c r="D29" s="68" t="s">
        <v>654</v>
      </c>
      <c r="E29" s="68"/>
      <c r="F29" s="73">
        <v>201</v>
      </c>
      <c r="G29" s="74" t="s">
        <v>1297</v>
      </c>
      <c r="H29" s="68" t="s">
        <v>1308</v>
      </c>
      <c r="I29" s="68"/>
      <c r="J29" s="73">
        <v>243</v>
      </c>
      <c r="K29" s="74" t="s">
        <v>1897</v>
      </c>
      <c r="L29" s="68" t="s">
        <v>1906</v>
      </c>
    </row>
    <row r="30" spans="1:12" x14ac:dyDescent="0.2">
      <c r="A30" s="78">
        <v>2004</v>
      </c>
      <c r="B30" s="73">
        <v>287</v>
      </c>
      <c r="C30" s="74" t="s">
        <v>645</v>
      </c>
      <c r="D30" s="68" t="s">
        <v>655</v>
      </c>
      <c r="E30" s="68"/>
      <c r="F30" s="73">
        <v>162</v>
      </c>
      <c r="G30" s="74" t="s">
        <v>1298</v>
      </c>
      <c r="H30" s="68" t="s">
        <v>1309</v>
      </c>
      <c r="I30" s="68"/>
      <c r="J30" s="73">
        <v>222</v>
      </c>
      <c r="K30" s="74" t="s">
        <v>1898</v>
      </c>
      <c r="L30" s="68" t="s">
        <v>1907</v>
      </c>
    </row>
    <row r="31" spans="1:12" x14ac:dyDescent="0.2">
      <c r="A31" s="78">
        <v>2005</v>
      </c>
      <c r="B31" s="73">
        <v>303</v>
      </c>
      <c r="C31" s="74" t="s">
        <v>646</v>
      </c>
      <c r="D31" s="68" t="s">
        <v>656</v>
      </c>
      <c r="E31" s="68"/>
      <c r="F31" s="73">
        <v>161</v>
      </c>
      <c r="G31" s="74" t="s">
        <v>1299</v>
      </c>
      <c r="H31" s="68" t="s">
        <v>1310</v>
      </c>
      <c r="I31" s="68"/>
      <c r="J31" s="73">
        <v>243</v>
      </c>
      <c r="K31" s="74" t="s">
        <v>1899</v>
      </c>
      <c r="L31" s="68" t="s">
        <v>1908</v>
      </c>
    </row>
    <row r="32" spans="1:12" x14ac:dyDescent="0.2">
      <c r="A32" s="78">
        <v>2006</v>
      </c>
      <c r="B32" s="73">
        <v>294</v>
      </c>
      <c r="C32" s="74" t="s">
        <v>647</v>
      </c>
      <c r="D32" s="68" t="s">
        <v>657</v>
      </c>
      <c r="E32" s="68"/>
      <c r="F32" s="73">
        <v>155</v>
      </c>
      <c r="G32" s="74" t="s">
        <v>1300</v>
      </c>
      <c r="H32" s="68" t="s">
        <v>1311</v>
      </c>
      <c r="I32" s="68"/>
      <c r="J32" s="73">
        <v>244</v>
      </c>
      <c r="K32" s="74" t="s">
        <v>1900</v>
      </c>
      <c r="L32" s="68" t="s">
        <v>1909</v>
      </c>
    </row>
    <row r="33" spans="1:12" ht="12.75" customHeight="1" x14ac:dyDescent="0.2">
      <c r="A33" s="78">
        <v>2007</v>
      </c>
      <c r="B33" s="73">
        <v>316</v>
      </c>
      <c r="C33" s="74" t="s">
        <v>344</v>
      </c>
      <c r="D33" s="68" t="s">
        <v>658</v>
      </c>
      <c r="E33" s="68"/>
      <c r="F33" s="73">
        <v>128</v>
      </c>
      <c r="G33" s="74" t="s">
        <v>1301</v>
      </c>
      <c r="H33" s="68" t="s">
        <v>1312</v>
      </c>
      <c r="I33" s="68"/>
      <c r="J33" s="73">
        <v>268</v>
      </c>
      <c r="K33" s="74" t="s">
        <v>1901</v>
      </c>
      <c r="L33" s="68" t="s">
        <v>1910</v>
      </c>
    </row>
    <row r="34" spans="1:12" ht="15" customHeight="1" x14ac:dyDescent="0.2">
      <c r="A34" s="78">
        <v>2008</v>
      </c>
      <c r="B34" s="73">
        <v>294</v>
      </c>
      <c r="C34" s="74" t="s">
        <v>648</v>
      </c>
      <c r="D34" s="68" t="s">
        <v>659</v>
      </c>
      <c r="E34" s="68"/>
      <c r="F34" s="73">
        <v>137</v>
      </c>
      <c r="G34" s="74" t="s">
        <v>1302</v>
      </c>
      <c r="H34" s="68" t="s">
        <v>1313</v>
      </c>
      <c r="I34" s="68"/>
      <c r="J34" s="73">
        <v>236</v>
      </c>
      <c r="K34" s="74" t="s">
        <v>1660</v>
      </c>
      <c r="L34" s="68" t="s">
        <v>1911</v>
      </c>
    </row>
    <row r="35" spans="1:12" x14ac:dyDescent="0.2">
      <c r="A35" s="78">
        <v>2009</v>
      </c>
      <c r="B35" s="73">
        <v>297</v>
      </c>
      <c r="C35" s="74" t="s">
        <v>649</v>
      </c>
      <c r="D35" s="68" t="s">
        <v>660</v>
      </c>
      <c r="E35" s="68"/>
      <c r="F35" s="73">
        <v>155</v>
      </c>
      <c r="G35" s="74" t="s">
        <v>1038</v>
      </c>
      <c r="H35" s="68" t="s">
        <v>1314</v>
      </c>
      <c r="I35" s="68"/>
      <c r="J35" s="73">
        <v>241</v>
      </c>
      <c r="K35" s="74" t="s">
        <v>1898</v>
      </c>
      <c r="L35" s="68" t="s">
        <v>1912</v>
      </c>
    </row>
    <row r="36" spans="1:12" x14ac:dyDescent="0.2">
      <c r="A36" s="78">
        <v>2010</v>
      </c>
      <c r="B36" s="73">
        <v>290</v>
      </c>
      <c r="C36" s="74" t="s">
        <v>650</v>
      </c>
      <c r="D36" s="68" t="s">
        <v>661</v>
      </c>
      <c r="E36" s="68"/>
      <c r="F36" s="73">
        <v>128</v>
      </c>
      <c r="G36" s="74" t="s">
        <v>1303</v>
      </c>
      <c r="H36" s="68" t="s">
        <v>1315</v>
      </c>
      <c r="I36" s="68"/>
      <c r="J36" s="73">
        <v>247</v>
      </c>
      <c r="K36" s="74" t="s">
        <v>1902</v>
      </c>
      <c r="L36" s="68" t="s">
        <v>1913</v>
      </c>
    </row>
    <row r="37" spans="1:12" x14ac:dyDescent="0.2">
      <c r="A37" s="78">
        <v>2011</v>
      </c>
      <c r="B37" s="73">
        <v>256</v>
      </c>
      <c r="C37" s="74" t="s">
        <v>651</v>
      </c>
      <c r="D37" s="68" t="s">
        <v>662</v>
      </c>
      <c r="E37" s="68"/>
      <c r="F37" s="73">
        <v>113</v>
      </c>
      <c r="G37" s="74" t="s">
        <v>1304</v>
      </c>
      <c r="H37" s="68" t="s">
        <v>1316</v>
      </c>
      <c r="I37" s="68"/>
      <c r="J37" s="73">
        <v>216</v>
      </c>
      <c r="K37" s="74" t="s">
        <v>1903</v>
      </c>
      <c r="L37" s="68" t="s">
        <v>1914</v>
      </c>
    </row>
    <row r="38" spans="1:12" ht="12.75" customHeight="1" x14ac:dyDescent="0.2">
      <c r="A38" s="78">
        <v>2012</v>
      </c>
      <c r="B38" s="73">
        <v>267</v>
      </c>
      <c r="C38" s="74" t="s">
        <v>652</v>
      </c>
      <c r="D38" s="68" t="s">
        <v>663</v>
      </c>
      <c r="E38" s="68"/>
      <c r="F38" s="73">
        <v>117</v>
      </c>
      <c r="G38" s="74" t="s">
        <v>1305</v>
      </c>
      <c r="H38" s="68" t="s">
        <v>1317</v>
      </c>
      <c r="I38" s="68"/>
      <c r="J38" s="73">
        <v>222</v>
      </c>
      <c r="K38" s="74" t="s">
        <v>1904</v>
      </c>
      <c r="L38" s="68" t="s">
        <v>1915</v>
      </c>
    </row>
    <row r="39" spans="1:12" ht="15" customHeight="1" x14ac:dyDescent="0.2">
      <c r="A39" s="78">
        <v>2013</v>
      </c>
      <c r="B39" s="73">
        <v>291</v>
      </c>
      <c r="C39" s="74" t="s">
        <v>653</v>
      </c>
      <c r="D39" s="68" t="s">
        <v>664</v>
      </c>
      <c r="E39" s="68"/>
      <c r="F39" s="73">
        <v>134</v>
      </c>
      <c r="G39" s="74" t="s">
        <v>1306</v>
      </c>
      <c r="H39" s="68" t="s">
        <v>1318</v>
      </c>
      <c r="I39" s="68"/>
      <c r="J39" s="73">
        <v>242</v>
      </c>
      <c r="K39" s="74" t="s">
        <v>1905</v>
      </c>
      <c r="L39" s="68" t="s">
        <v>1916</v>
      </c>
    </row>
    <row r="40" spans="1:12" ht="12.75" customHeight="1" x14ac:dyDescent="0.2">
      <c r="A40" s="78">
        <v>2014</v>
      </c>
      <c r="B40" s="73">
        <v>277</v>
      </c>
      <c r="C40" s="74" t="s">
        <v>652</v>
      </c>
      <c r="D40" s="68" t="s">
        <v>665</v>
      </c>
      <c r="E40" s="68"/>
      <c r="F40" s="73">
        <v>116</v>
      </c>
      <c r="G40" s="74" t="s">
        <v>1307</v>
      </c>
      <c r="H40" s="68" t="s">
        <v>1319</v>
      </c>
      <c r="I40" s="68"/>
      <c r="J40" s="73">
        <v>234</v>
      </c>
      <c r="K40" s="74" t="s">
        <v>487</v>
      </c>
      <c r="L40" s="68" t="s">
        <v>1917</v>
      </c>
    </row>
    <row r="41" spans="1:12" x14ac:dyDescent="0.2">
      <c r="A41" s="69" t="s">
        <v>165</v>
      </c>
      <c r="B41" s="70"/>
      <c r="C41" s="70"/>
      <c r="D41" s="70"/>
      <c r="E41" s="70"/>
      <c r="F41" s="70"/>
      <c r="G41" s="70"/>
      <c r="H41" s="70"/>
      <c r="I41" s="70"/>
      <c r="J41" s="70"/>
      <c r="K41" s="70"/>
      <c r="L41" s="70"/>
    </row>
    <row r="42" spans="1:12" x14ac:dyDescent="0.2">
      <c r="A42" s="76"/>
      <c r="B42" s="76"/>
      <c r="C42" s="76"/>
      <c r="D42" s="76"/>
      <c r="E42" s="76"/>
      <c r="F42" s="76"/>
      <c r="G42" s="76"/>
      <c r="H42" s="76"/>
      <c r="I42" s="76"/>
    </row>
    <row r="44" spans="1:12" ht="29.25" customHeight="1" x14ac:dyDescent="0.2">
      <c r="A44" s="86" t="s">
        <v>202</v>
      </c>
      <c r="B44" s="86"/>
      <c r="C44" s="86"/>
      <c r="D44" s="86"/>
      <c r="E44" s="86"/>
      <c r="F44" s="86"/>
      <c r="G44" s="86"/>
      <c r="H44" s="86"/>
      <c r="I44" s="86"/>
      <c r="J44" s="86"/>
      <c r="K44" s="86"/>
      <c r="L44" s="86"/>
    </row>
    <row r="45" spans="1:12" ht="16.5" customHeight="1" x14ac:dyDescent="0.2">
      <c r="A45" s="60" t="s">
        <v>203</v>
      </c>
      <c r="B45" s="87" t="s">
        <v>162</v>
      </c>
      <c r="C45" s="87"/>
      <c r="D45" s="87"/>
      <c r="E45" s="61"/>
      <c r="F45" s="87" t="s">
        <v>51</v>
      </c>
      <c r="G45" s="87"/>
      <c r="H45" s="87"/>
      <c r="I45" s="61"/>
      <c r="J45" s="88" t="s">
        <v>52</v>
      </c>
      <c r="K45" s="88"/>
      <c r="L45" s="88"/>
    </row>
    <row r="46" spans="1:12" ht="29.25" customHeight="1" x14ac:dyDescent="0.2">
      <c r="B46" s="62" t="s">
        <v>163</v>
      </c>
      <c r="C46" s="89" t="s">
        <v>164</v>
      </c>
      <c r="D46" s="89"/>
      <c r="E46" s="71"/>
      <c r="F46" s="62" t="s">
        <v>163</v>
      </c>
      <c r="G46" s="89" t="s">
        <v>164</v>
      </c>
      <c r="H46" s="89"/>
      <c r="I46" s="71"/>
      <c r="J46" s="62" t="s">
        <v>163</v>
      </c>
      <c r="K46" s="89" t="s">
        <v>164</v>
      </c>
      <c r="L46" s="89"/>
    </row>
    <row r="47" spans="1:12" x14ac:dyDescent="0.2">
      <c r="A47" s="78">
        <v>2003</v>
      </c>
      <c r="B47" s="73">
        <v>786</v>
      </c>
      <c r="C47" s="74" t="s">
        <v>666</v>
      </c>
      <c r="D47" s="68" t="s">
        <v>676</v>
      </c>
      <c r="E47" s="68"/>
      <c r="F47" s="73">
        <v>425</v>
      </c>
      <c r="G47" s="74" t="s">
        <v>1320</v>
      </c>
      <c r="H47" s="68" t="s">
        <v>1327</v>
      </c>
      <c r="I47" s="68"/>
      <c r="J47" s="73">
        <v>639</v>
      </c>
      <c r="K47" s="74" t="s">
        <v>1918</v>
      </c>
      <c r="L47" s="68" t="s">
        <v>1928</v>
      </c>
    </row>
    <row r="48" spans="1:12" x14ac:dyDescent="0.2">
      <c r="A48" s="78">
        <v>2004</v>
      </c>
      <c r="B48" s="73">
        <v>733</v>
      </c>
      <c r="C48" s="74" t="s">
        <v>667</v>
      </c>
      <c r="D48" s="68" t="s">
        <v>677</v>
      </c>
      <c r="E48" s="68"/>
      <c r="F48" s="73">
        <v>391</v>
      </c>
      <c r="G48" s="74" t="s">
        <v>1123</v>
      </c>
      <c r="H48" s="68" t="s">
        <v>1328</v>
      </c>
      <c r="I48" s="68"/>
      <c r="J48" s="73">
        <v>573</v>
      </c>
      <c r="K48" s="74" t="s">
        <v>1919</v>
      </c>
      <c r="L48" s="68" t="s">
        <v>1929</v>
      </c>
    </row>
    <row r="49" spans="1:12" x14ac:dyDescent="0.2">
      <c r="A49" s="78">
        <v>2005</v>
      </c>
      <c r="B49" s="73">
        <v>712</v>
      </c>
      <c r="C49" s="74" t="s">
        <v>668</v>
      </c>
      <c r="D49" s="68" t="s">
        <v>678</v>
      </c>
      <c r="E49" s="68"/>
      <c r="F49" s="73">
        <v>397</v>
      </c>
      <c r="G49" s="74" t="s">
        <v>1321</v>
      </c>
      <c r="H49" s="68" t="s">
        <v>1329</v>
      </c>
      <c r="I49" s="68"/>
      <c r="J49" s="73">
        <v>564</v>
      </c>
      <c r="K49" s="74" t="s">
        <v>1780</v>
      </c>
      <c r="L49" s="68" t="s">
        <v>1930</v>
      </c>
    </row>
    <row r="50" spans="1:12" x14ac:dyDescent="0.2">
      <c r="A50" s="78">
        <v>2006</v>
      </c>
      <c r="B50" s="73">
        <v>710</v>
      </c>
      <c r="C50" s="74" t="s">
        <v>669</v>
      </c>
      <c r="D50" s="68" t="s">
        <v>679</v>
      </c>
      <c r="E50" s="68"/>
      <c r="F50" s="73">
        <v>330</v>
      </c>
      <c r="G50" s="74" t="s">
        <v>1279</v>
      </c>
      <c r="H50" s="68" t="s">
        <v>1330</v>
      </c>
      <c r="I50" s="68"/>
      <c r="J50" s="73">
        <v>588</v>
      </c>
      <c r="K50" s="74" t="s">
        <v>1920</v>
      </c>
      <c r="L50" s="68" t="s">
        <v>1931</v>
      </c>
    </row>
    <row r="51" spans="1:12" ht="12.75" customHeight="1" x14ac:dyDescent="0.2">
      <c r="A51" s="78">
        <v>2007</v>
      </c>
      <c r="B51" s="73">
        <v>744</v>
      </c>
      <c r="C51" s="74" t="s">
        <v>670</v>
      </c>
      <c r="D51" s="68" t="s">
        <v>680</v>
      </c>
      <c r="E51" s="68"/>
      <c r="F51" s="73">
        <v>340</v>
      </c>
      <c r="G51" s="74" t="s">
        <v>1322</v>
      </c>
      <c r="H51" s="68" t="s">
        <v>1331</v>
      </c>
      <c r="I51" s="68"/>
      <c r="J51" s="73">
        <v>596</v>
      </c>
      <c r="K51" s="74" t="s">
        <v>1921</v>
      </c>
      <c r="L51" s="68" t="s">
        <v>1932</v>
      </c>
    </row>
    <row r="52" spans="1:12" ht="15" customHeight="1" x14ac:dyDescent="0.2">
      <c r="A52" s="78">
        <v>2008</v>
      </c>
      <c r="B52" s="73">
        <v>700</v>
      </c>
      <c r="C52" s="74" t="s">
        <v>671</v>
      </c>
      <c r="D52" s="68" t="s">
        <v>681</v>
      </c>
      <c r="E52" s="68"/>
      <c r="F52" s="73">
        <v>320</v>
      </c>
      <c r="G52" s="74" t="s">
        <v>1323</v>
      </c>
      <c r="H52" s="68" t="s">
        <v>1332</v>
      </c>
      <c r="I52" s="68"/>
      <c r="J52" s="73">
        <v>584</v>
      </c>
      <c r="K52" s="74" t="s">
        <v>1922</v>
      </c>
      <c r="L52" s="68" t="s">
        <v>1933</v>
      </c>
    </row>
    <row r="53" spans="1:12" x14ac:dyDescent="0.2">
      <c r="A53" s="78">
        <v>2009</v>
      </c>
      <c r="B53" s="73">
        <v>659</v>
      </c>
      <c r="C53" s="74" t="s">
        <v>672</v>
      </c>
      <c r="D53" s="68" t="s">
        <v>682</v>
      </c>
      <c r="E53" s="68"/>
      <c r="F53" s="73">
        <v>320</v>
      </c>
      <c r="G53" s="74" t="s">
        <v>1324</v>
      </c>
      <c r="H53" s="68" t="s">
        <v>1333</v>
      </c>
      <c r="I53" s="68"/>
      <c r="J53" s="73">
        <v>541</v>
      </c>
      <c r="K53" s="74" t="s">
        <v>1923</v>
      </c>
      <c r="L53" s="68" t="s">
        <v>1934</v>
      </c>
    </row>
    <row r="54" spans="1:12" x14ac:dyDescent="0.2">
      <c r="A54" s="78">
        <v>2010</v>
      </c>
      <c r="B54" s="73">
        <v>733</v>
      </c>
      <c r="C54" s="74" t="s">
        <v>673</v>
      </c>
      <c r="D54" s="68" t="s">
        <v>683</v>
      </c>
      <c r="E54" s="68"/>
      <c r="F54" s="73">
        <v>309</v>
      </c>
      <c r="G54" s="74" t="s">
        <v>987</v>
      </c>
      <c r="H54" s="68" t="s">
        <v>1334</v>
      </c>
      <c r="I54" s="68"/>
      <c r="J54" s="73">
        <v>608</v>
      </c>
      <c r="K54" s="74" t="s">
        <v>1924</v>
      </c>
      <c r="L54" s="68" t="s">
        <v>1935</v>
      </c>
    </row>
    <row r="55" spans="1:12" x14ac:dyDescent="0.2">
      <c r="A55" s="78">
        <v>2011</v>
      </c>
      <c r="B55" s="73">
        <v>601</v>
      </c>
      <c r="C55" s="74" t="s">
        <v>510</v>
      </c>
      <c r="D55" s="68" t="s">
        <v>684</v>
      </c>
      <c r="E55" s="68"/>
      <c r="F55" s="73">
        <v>261</v>
      </c>
      <c r="G55" s="74" t="s">
        <v>1284</v>
      </c>
      <c r="H55" s="68" t="s">
        <v>1335</v>
      </c>
      <c r="I55" s="68"/>
      <c r="J55" s="73">
        <v>467</v>
      </c>
      <c r="K55" s="74" t="s">
        <v>1925</v>
      </c>
      <c r="L55" s="68" t="s">
        <v>1936</v>
      </c>
    </row>
    <row r="56" spans="1:12" ht="12.75" customHeight="1" x14ac:dyDescent="0.2">
      <c r="A56" s="78">
        <v>2012</v>
      </c>
      <c r="B56" s="73">
        <v>614</v>
      </c>
      <c r="C56" s="74" t="s">
        <v>277</v>
      </c>
      <c r="D56" s="68" t="s">
        <v>685</v>
      </c>
      <c r="E56" s="68"/>
      <c r="F56" s="73">
        <v>300</v>
      </c>
      <c r="G56" s="74" t="s">
        <v>1325</v>
      </c>
      <c r="H56" s="68" t="s">
        <v>1336</v>
      </c>
      <c r="I56" s="68"/>
      <c r="J56" s="73">
        <v>494</v>
      </c>
      <c r="K56" s="74" t="s">
        <v>1926</v>
      </c>
      <c r="L56" s="68" t="s">
        <v>1937</v>
      </c>
    </row>
    <row r="57" spans="1:12" ht="15" customHeight="1" x14ac:dyDescent="0.2">
      <c r="A57" s="78">
        <v>2013</v>
      </c>
      <c r="B57" s="73">
        <v>657</v>
      </c>
      <c r="C57" s="74" t="s">
        <v>674</v>
      </c>
      <c r="D57" s="68" t="s">
        <v>686</v>
      </c>
      <c r="E57" s="68"/>
      <c r="F57" s="73">
        <v>290</v>
      </c>
      <c r="G57" s="74" t="s">
        <v>991</v>
      </c>
      <c r="H57" s="68" t="s">
        <v>1337</v>
      </c>
      <c r="I57" s="68"/>
      <c r="J57" s="73">
        <v>550</v>
      </c>
      <c r="K57" s="74" t="s">
        <v>1927</v>
      </c>
      <c r="L57" s="68" t="s">
        <v>1938</v>
      </c>
    </row>
    <row r="58" spans="1:12" ht="12.75" customHeight="1" x14ac:dyDescent="0.2">
      <c r="A58" s="78">
        <v>2014</v>
      </c>
      <c r="B58" s="73">
        <v>651</v>
      </c>
      <c r="C58" s="74" t="s">
        <v>675</v>
      </c>
      <c r="D58" s="68" t="s">
        <v>687</v>
      </c>
      <c r="E58" s="68"/>
      <c r="F58" s="73">
        <v>285</v>
      </c>
      <c r="G58" s="74" t="s">
        <v>1326</v>
      </c>
      <c r="H58" s="68" t="s">
        <v>1338</v>
      </c>
      <c r="I58" s="68"/>
      <c r="J58" s="73">
        <v>540</v>
      </c>
      <c r="K58" s="74" t="s">
        <v>1425</v>
      </c>
      <c r="L58" s="68" t="s">
        <v>1939</v>
      </c>
    </row>
    <row r="59" spans="1:12" x14ac:dyDescent="0.2">
      <c r="A59" s="69" t="s">
        <v>165</v>
      </c>
      <c r="B59" s="70"/>
      <c r="C59" s="70"/>
      <c r="D59" s="70"/>
      <c r="E59" s="70"/>
      <c r="F59" s="70"/>
      <c r="G59" s="70"/>
      <c r="H59" s="70"/>
      <c r="I59" s="70"/>
      <c r="J59" s="70"/>
      <c r="K59" s="70"/>
      <c r="L59" s="70"/>
    </row>
  </sheetData>
  <sheetProtection password="C3EC" sheet="1" scenarios="1"/>
  <mergeCells count="21">
    <mergeCell ref="A8:L8"/>
    <mergeCell ref="B9:D9"/>
    <mergeCell ref="F9:H9"/>
    <mergeCell ref="J9:L9"/>
    <mergeCell ref="C10:D10"/>
    <mergeCell ref="G10:H10"/>
    <mergeCell ref="K10:L10"/>
    <mergeCell ref="A26:L26"/>
    <mergeCell ref="B27:D27"/>
    <mergeCell ref="F27:H27"/>
    <mergeCell ref="J27:L27"/>
    <mergeCell ref="C28:D28"/>
    <mergeCell ref="G28:H28"/>
    <mergeCell ref="K28:L28"/>
    <mergeCell ref="A44:L44"/>
    <mergeCell ref="B45:D45"/>
    <mergeCell ref="F45:H45"/>
    <mergeCell ref="J45:L45"/>
    <mergeCell ref="C46:D46"/>
    <mergeCell ref="G46:H46"/>
    <mergeCell ref="K46:L46"/>
  </mergeCells>
  <pageMargins left="0.70866141732283472" right="0.70866141732283472" top="0.74803149606299213" bottom="0.74803149606299213" header="0.31496062992125984" footer="0.31496062992125984"/>
  <pageSetup paperSize="9" orientation="landscape" r:id="rId1"/>
  <rowBreaks count="2" manualBreakCount="2">
    <brk id="25" max="16383" man="1"/>
    <brk id="43" max="16383" man="1"/>
  </rowBreaks>
  <colBreaks count="1" manualBreakCount="1">
    <brk id="12" max="1048575" man="1"/>
  </colBreaks>
  <ignoredErrors>
    <ignoredError sqref="C11:L22 C29:L40 C47:L5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59"/>
  <sheetViews>
    <sheetView showGridLines="0" showRowColHeaders="0" zoomScaleNormal="100" workbookViewId="0"/>
  </sheetViews>
  <sheetFormatPr defaultRowHeight="12.75" x14ac:dyDescent="0.2"/>
  <cols>
    <col min="1" max="1" width="9" style="59"/>
    <col min="2" max="2" width="6.75" style="59" customWidth="1"/>
    <col min="3" max="3" width="6.875" style="59" customWidth="1"/>
    <col min="4" max="4" width="10.375" style="59" customWidth="1"/>
    <col min="5" max="5" width="0.5" style="59" customWidth="1"/>
    <col min="6" max="6" width="6.75" style="59" customWidth="1"/>
    <col min="7" max="7" width="6.875" style="59" customWidth="1"/>
    <col min="8" max="8" width="10.375" style="59" customWidth="1"/>
    <col min="9" max="9" width="0.5" style="59" customWidth="1"/>
    <col min="10" max="10" width="6.75" style="59" customWidth="1"/>
    <col min="11" max="11" width="6.875" style="59" customWidth="1"/>
    <col min="12" max="12" width="10.375" style="59" customWidth="1"/>
    <col min="13" max="13" width="4.25" style="59" customWidth="1"/>
    <col min="14" max="16384" width="9" style="59"/>
  </cols>
  <sheetData>
    <row r="8" spans="1:12" ht="29.25" customHeight="1" x14ac:dyDescent="0.2">
      <c r="A8" s="92" t="s">
        <v>204</v>
      </c>
      <c r="B8" s="92"/>
      <c r="C8" s="92"/>
      <c r="D8" s="92"/>
      <c r="E8" s="92"/>
      <c r="F8" s="92"/>
      <c r="G8" s="92"/>
      <c r="H8" s="92"/>
      <c r="I8" s="92"/>
      <c r="J8" s="92"/>
      <c r="K8" s="92"/>
      <c r="L8" s="92"/>
    </row>
    <row r="9" spans="1:12" ht="16.5" customHeight="1" x14ac:dyDescent="0.2">
      <c r="A9" s="60" t="s">
        <v>205</v>
      </c>
      <c r="B9" s="87" t="s">
        <v>162</v>
      </c>
      <c r="C9" s="87"/>
      <c r="D9" s="87"/>
      <c r="E9" s="61"/>
      <c r="F9" s="87" t="s">
        <v>51</v>
      </c>
      <c r="G9" s="87"/>
      <c r="H9" s="87"/>
      <c r="I9" s="61"/>
      <c r="J9" s="88" t="s">
        <v>52</v>
      </c>
      <c r="K9" s="88"/>
      <c r="L9" s="88"/>
    </row>
    <row r="10" spans="1:12" ht="29.25" customHeight="1" x14ac:dyDescent="0.2">
      <c r="B10" s="62" t="s">
        <v>163</v>
      </c>
      <c r="C10" s="89" t="s">
        <v>164</v>
      </c>
      <c r="D10" s="89"/>
      <c r="E10" s="71"/>
      <c r="F10" s="62" t="s">
        <v>163</v>
      </c>
      <c r="G10" s="89" t="s">
        <v>164</v>
      </c>
      <c r="H10" s="89"/>
      <c r="I10" s="71"/>
      <c r="J10" s="62" t="s">
        <v>163</v>
      </c>
      <c r="K10" s="89" t="s">
        <v>164</v>
      </c>
      <c r="L10" s="89"/>
    </row>
    <row r="11" spans="1:12" x14ac:dyDescent="0.2">
      <c r="A11" s="78">
        <v>2003</v>
      </c>
      <c r="B11" s="73">
        <v>980</v>
      </c>
      <c r="C11" s="74" t="s">
        <v>688</v>
      </c>
      <c r="D11" s="68" t="s">
        <v>699</v>
      </c>
      <c r="E11" s="68"/>
      <c r="F11" s="73">
        <v>535</v>
      </c>
      <c r="G11" s="74" t="s">
        <v>1339</v>
      </c>
      <c r="H11" s="68" t="s">
        <v>1351</v>
      </c>
      <c r="I11" s="68"/>
      <c r="J11" s="73">
        <v>779</v>
      </c>
      <c r="K11" s="74" t="s">
        <v>1940</v>
      </c>
      <c r="L11" s="68" t="s">
        <v>1950</v>
      </c>
    </row>
    <row r="12" spans="1:12" x14ac:dyDescent="0.2">
      <c r="A12" s="78">
        <v>2004</v>
      </c>
      <c r="B12" s="73">
        <v>856</v>
      </c>
      <c r="C12" s="66" t="s">
        <v>689</v>
      </c>
      <c r="D12" s="67" t="s">
        <v>700</v>
      </c>
      <c r="E12" s="68"/>
      <c r="F12" s="73">
        <v>466</v>
      </c>
      <c r="G12" s="66" t="s">
        <v>1340</v>
      </c>
      <c r="H12" s="67" t="s">
        <v>1352</v>
      </c>
      <c r="I12" s="68"/>
      <c r="J12" s="73">
        <v>701</v>
      </c>
      <c r="K12" s="66" t="s">
        <v>1678</v>
      </c>
      <c r="L12" s="67" t="s">
        <v>1951</v>
      </c>
    </row>
    <row r="13" spans="1:12" x14ac:dyDescent="0.2">
      <c r="A13" s="78">
        <v>2005</v>
      </c>
      <c r="B13" s="73">
        <v>907</v>
      </c>
      <c r="C13" s="66" t="s">
        <v>690</v>
      </c>
      <c r="D13" s="67" t="s">
        <v>701</v>
      </c>
      <c r="E13" s="68"/>
      <c r="F13" s="73">
        <v>497</v>
      </c>
      <c r="G13" s="66" t="s">
        <v>1341</v>
      </c>
      <c r="H13" s="67" t="s">
        <v>1353</v>
      </c>
      <c r="I13" s="68"/>
      <c r="J13" s="73">
        <v>754</v>
      </c>
      <c r="K13" s="66" t="s">
        <v>1941</v>
      </c>
      <c r="L13" s="67" t="s">
        <v>1952</v>
      </c>
    </row>
    <row r="14" spans="1:12" x14ac:dyDescent="0.2">
      <c r="A14" s="78">
        <v>2006</v>
      </c>
      <c r="B14" s="73">
        <v>863</v>
      </c>
      <c r="C14" s="66" t="s">
        <v>691</v>
      </c>
      <c r="D14" s="67" t="s">
        <v>702</v>
      </c>
      <c r="E14" s="68"/>
      <c r="F14" s="73">
        <v>443</v>
      </c>
      <c r="G14" s="66" t="s">
        <v>1342</v>
      </c>
      <c r="H14" s="67" t="s">
        <v>1354</v>
      </c>
      <c r="I14" s="68"/>
      <c r="J14" s="73">
        <v>732</v>
      </c>
      <c r="K14" s="66" t="s">
        <v>1942</v>
      </c>
      <c r="L14" s="67" t="s">
        <v>1953</v>
      </c>
    </row>
    <row r="15" spans="1:12" ht="12.75" customHeight="1" x14ac:dyDescent="0.2">
      <c r="A15" s="78">
        <v>2007</v>
      </c>
      <c r="B15" s="73">
        <v>958</v>
      </c>
      <c r="C15" s="66" t="s">
        <v>692</v>
      </c>
      <c r="D15" s="67" t="s">
        <v>703</v>
      </c>
      <c r="E15" s="68"/>
      <c r="F15" s="73">
        <v>486</v>
      </c>
      <c r="G15" s="66" t="s">
        <v>1343</v>
      </c>
      <c r="H15" s="67" t="s">
        <v>1355</v>
      </c>
      <c r="I15" s="68"/>
      <c r="J15" s="73">
        <v>789</v>
      </c>
      <c r="K15" s="66" t="s">
        <v>1943</v>
      </c>
      <c r="L15" s="67" t="s">
        <v>1954</v>
      </c>
    </row>
    <row r="16" spans="1:12" ht="15" customHeight="1" x14ac:dyDescent="0.2">
      <c r="A16" s="78">
        <v>2008</v>
      </c>
      <c r="B16" s="73">
        <v>905</v>
      </c>
      <c r="C16" s="66" t="s">
        <v>693</v>
      </c>
      <c r="D16" s="67" t="s">
        <v>704</v>
      </c>
      <c r="E16" s="68"/>
      <c r="F16" s="73">
        <v>479</v>
      </c>
      <c r="G16" s="66" t="s">
        <v>1344</v>
      </c>
      <c r="H16" s="67" t="s">
        <v>1356</v>
      </c>
      <c r="I16" s="68"/>
      <c r="J16" s="73">
        <v>739</v>
      </c>
      <c r="K16" s="66" t="s">
        <v>1944</v>
      </c>
      <c r="L16" s="67" t="s">
        <v>1955</v>
      </c>
    </row>
    <row r="17" spans="1:12" x14ac:dyDescent="0.2">
      <c r="A17" s="78">
        <v>2009</v>
      </c>
      <c r="B17" s="73">
        <v>839</v>
      </c>
      <c r="C17" s="66" t="s">
        <v>694</v>
      </c>
      <c r="D17" s="67" t="s">
        <v>705</v>
      </c>
      <c r="E17" s="68"/>
      <c r="F17" s="73">
        <v>418</v>
      </c>
      <c r="G17" s="66" t="s">
        <v>1345</v>
      </c>
      <c r="H17" s="67" t="s">
        <v>1357</v>
      </c>
      <c r="I17" s="68"/>
      <c r="J17" s="73">
        <v>695</v>
      </c>
      <c r="K17" s="66" t="s">
        <v>1575</v>
      </c>
      <c r="L17" s="67" t="s">
        <v>1956</v>
      </c>
    </row>
    <row r="18" spans="1:12" x14ac:dyDescent="0.2">
      <c r="A18" s="78">
        <v>2010</v>
      </c>
      <c r="B18" s="73">
        <v>846</v>
      </c>
      <c r="C18" s="66" t="s">
        <v>391</v>
      </c>
      <c r="D18" s="67" t="s">
        <v>706</v>
      </c>
      <c r="E18" s="68"/>
      <c r="F18" s="73">
        <v>380</v>
      </c>
      <c r="G18" s="66" t="s">
        <v>1346</v>
      </c>
      <c r="H18" s="67" t="s">
        <v>1358</v>
      </c>
      <c r="I18" s="68"/>
      <c r="J18" s="73">
        <v>699</v>
      </c>
      <c r="K18" s="66" t="s">
        <v>1945</v>
      </c>
      <c r="L18" s="67" t="s">
        <v>1957</v>
      </c>
    </row>
    <row r="19" spans="1:12" x14ac:dyDescent="0.2">
      <c r="A19" s="78">
        <v>2011</v>
      </c>
      <c r="B19" s="73">
        <v>858</v>
      </c>
      <c r="C19" s="66" t="s">
        <v>695</v>
      </c>
      <c r="D19" s="67" t="s">
        <v>707</v>
      </c>
      <c r="E19" s="68"/>
      <c r="F19" s="73">
        <v>415</v>
      </c>
      <c r="G19" s="66" t="s">
        <v>1347</v>
      </c>
      <c r="H19" s="67" t="s">
        <v>1359</v>
      </c>
      <c r="I19" s="68"/>
      <c r="J19" s="73">
        <v>726</v>
      </c>
      <c r="K19" s="66" t="s">
        <v>1946</v>
      </c>
      <c r="L19" s="67" t="s">
        <v>1958</v>
      </c>
    </row>
    <row r="20" spans="1:12" x14ac:dyDescent="0.2">
      <c r="A20" s="78">
        <v>2012</v>
      </c>
      <c r="B20" s="73">
        <v>811</v>
      </c>
      <c r="C20" s="66" t="s">
        <v>696</v>
      </c>
      <c r="D20" s="67" t="s">
        <v>708</v>
      </c>
      <c r="E20" s="68"/>
      <c r="F20" s="73">
        <v>375</v>
      </c>
      <c r="G20" s="66" t="s">
        <v>1348</v>
      </c>
      <c r="H20" s="67" t="s">
        <v>1360</v>
      </c>
      <c r="I20" s="68"/>
      <c r="J20" s="73">
        <v>673</v>
      </c>
      <c r="K20" s="66" t="s">
        <v>1947</v>
      </c>
      <c r="L20" s="67" t="s">
        <v>1959</v>
      </c>
    </row>
    <row r="21" spans="1:12" ht="15" customHeight="1" x14ac:dyDescent="0.2">
      <c r="A21" s="78">
        <v>2013</v>
      </c>
      <c r="B21" s="73">
        <v>871</v>
      </c>
      <c r="C21" s="66" t="s">
        <v>697</v>
      </c>
      <c r="D21" s="67" t="s">
        <v>709</v>
      </c>
      <c r="E21" s="68"/>
      <c r="F21" s="73">
        <v>394</v>
      </c>
      <c r="G21" s="66" t="s">
        <v>1349</v>
      </c>
      <c r="H21" s="67" t="s">
        <v>1361</v>
      </c>
      <c r="I21" s="68"/>
      <c r="J21" s="73">
        <v>720</v>
      </c>
      <c r="K21" s="66" t="s">
        <v>1948</v>
      </c>
      <c r="L21" s="67" t="s">
        <v>1960</v>
      </c>
    </row>
    <row r="22" spans="1:12" ht="12.75" customHeight="1" x14ac:dyDescent="0.2">
      <c r="A22" s="78">
        <v>2014</v>
      </c>
      <c r="B22" s="73">
        <v>842</v>
      </c>
      <c r="C22" s="66" t="s">
        <v>698</v>
      </c>
      <c r="D22" s="67" t="s">
        <v>710</v>
      </c>
      <c r="E22" s="68"/>
      <c r="F22" s="73">
        <v>376</v>
      </c>
      <c r="G22" s="66" t="s">
        <v>1350</v>
      </c>
      <c r="H22" s="67" t="s">
        <v>1362</v>
      </c>
      <c r="I22" s="68"/>
      <c r="J22" s="73">
        <v>696</v>
      </c>
      <c r="K22" s="66" t="s">
        <v>1949</v>
      </c>
      <c r="L22" s="67" t="s">
        <v>1961</v>
      </c>
    </row>
    <row r="23" spans="1:12" x14ac:dyDescent="0.2">
      <c r="A23" s="69" t="s">
        <v>165</v>
      </c>
      <c r="B23" s="70"/>
      <c r="C23" s="75"/>
      <c r="D23" s="75"/>
      <c r="E23" s="70"/>
      <c r="F23" s="70"/>
      <c r="G23" s="75"/>
      <c r="H23" s="75"/>
      <c r="I23" s="70"/>
      <c r="J23" s="70"/>
      <c r="K23" s="75"/>
      <c r="L23" s="75"/>
    </row>
    <row r="24" spans="1:12" x14ac:dyDescent="0.2">
      <c r="A24" s="76"/>
      <c r="B24" s="76"/>
      <c r="C24" s="76"/>
      <c r="D24" s="76"/>
      <c r="E24" s="76"/>
      <c r="F24" s="76"/>
      <c r="G24" s="76"/>
      <c r="H24" s="76"/>
      <c r="I24" s="76"/>
    </row>
    <row r="26" spans="1:12" ht="40.5" customHeight="1" x14ac:dyDescent="0.2">
      <c r="A26" s="86" t="s">
        <v>206</v>
      </c>
      <c r="B26" s="86"/>
      <c r="C26" s="86"/>
      <c r="D26" s="86"/>
      <c r="E26" s="86"/>
      <c r="F26" s="86"/>
      <c r="G26" s="86"/>
      <c r="H26" s="86"/>
      <c r="I26" s="86"/>
      <c r="J26" s="86"/>
      <c r="K26" s="86"/>
      <c r="L26" s="86"/>
    </row>
    <row r="27" spans="1:12" ht="16.5" customHeight="1" x14ac:dyDescent="0.2">
      <c r="A27" s="60">
        <v>3</v>
      </c>
      <c r="B27" s="87" t="s">
        <v>162</v>
      </c>
      <c r="C27" s="87"/>
      <c r="D27" s="87"/>
      <c r="E27" s="61"/>
      <c r="F27" s="87" t="s">
        <v>51</v>
      </c>
      <c r="G27" s="87"/>
      <c r="H27" s="87"/>
      <c r="I27" s="61"/>
      <c r="J27" s="88" t="s">
        <v>52</v>
      </c>
      <c r="K27" s="88"/>
      <c r="L27" s="88"/>
    </row>
    <row r="28" spans="1:12" ht="29.25" customHeight="1" x14ac:dyDescent="0.2">
      <c r="B28" s="62" t="s">
        <v>163</v>
      </c>
      <c r="C28" s="89" t="s">
        <v>164</v>
      </c>
      <c r="D28" s="89"/>
      <c r="E28" s="71"/>
      <c r="F28" s="62" t="s">
        <v>163</v>
      </c>
      <c r="G28" s="89" t="s">
        <v>164</v>
      </c>
      <c r="H28" s="89"/>
      <c r="I28" s="71"/>
      <c r="J28" s="62" t="s">
        <v>163</v>
      </c>
      <c r="K28" s="89" t="s">
        <v>164</v>
      </c>
      <c r="L28" s="89"/>
    </row>
    <row r="29" spans="1:12" x14ac:dyDescent="0.2">
      <c r="A29" s="78">
        <v>2003</v>
      </c>
      <c r="B29" s="73">
        <v>777</v>
      </c>
      <c r="C29" s="74" t="s">
        <v>711</v>
      </c>
      <c r="D29" s="68" t="s">
        <v>720</v>
      </c>
      <c r="E29" s="68"/>
      <c r="F29" s="73">
        <v>429</v>
      </c>
      <c r="G29" s="74" t="s">
        <v>1363</v>
      </c>
      <c r="H29" s="68" t="s">
        <v>1372</v>
      </c>
      <c r="I29" s="68"/>
      <c r="J29" s="73">
        <v>619</v>
      </c>
      <c r="K29" s="74" t="s">
        <v>1962</v>
      </c>
      <c r="L29" s="68" t="s">
        <v>1968</v>
      </c>
    </row>
    <row r="30" spans="1:12" x14ac:dyDescent="0.2">
      <c r="A30" s="78">
        <v>2004</v>
      </c>
      <c r="B30" s="73">
        <v>677</v>
      </c>
      <c r="C30" s="74" t="s">
        <v>712</v>
      </c>
      <c r="D30" s="68" t="s">
        <v>721</v>
      </c>
      <c r="E30" s="68"/>
      <c r="F30" s="73">
        <v>375</v>
      </c>
      <c r="G30" s="74" t="s">
        <v>1364</v>
      </c>
      <c r="H30" s="68" t="s">
        <v>1373</v>
      </c>
      <c r="I30" s="68"/>
      <c r="J30" s="73">
        <v>554</v>
      </c>
      <c r="K30" s="74" t="s">
        <v>1963</v>
      </c>
      <c r="L30" s="68" t="s">
        <v>1969</v>
      </c>
    </row>
    <row r="31" spans="1:12" x14ac:dyDescent="0.2">
      <c r="A31" s="78">
        <v>2005</v>
      </c>
      <c r="B31" s="73">
        <v>726</v>
      </c>
      <c r="C31" s="74" t="s">
        <v>713</v>
      </c>
      <c r="D31" s="68" t="s">
        <v>722</v>
      </c>
      <c r="E31" s="68"/>
      <c r="F31" s="73">
        <v>399</v>
      </c>
      <c r="G31" s="74" t="s">
        <v>1365</v>
      </c>
      <c r="H31" s="68" t="s">
        <v>1374</v>
      </c>
      <c r="I31" s="68"/>
      <c r="J31" s="73">
        <v>605</v>
      </c>
      <c r="K31" s="74" t="s">
        <v>1964</v>
      </c>
      <c r="L31" s="68" t="s">
        <v>1970</v>
      </c>
    </row>
    <row r="32" spans="1:12" x14ac:dyDescent="0.2">
      <c r="A32" s="78">
        <v>2006</v>
      </c>
      <c r="B32" s="73">
        <v>692</v>
      </c>
      <c r="C32" s="74" t="s">
        <v>714</v>
      </c>
      <c r="D32" s="68" t="s">
        <v>723</v>
      </c>
      <c r="E32" s="68"/>
      <c r="F32" s="73">
        <v>368</v>
      </c>
      <c r="G32" s="74" t="s">
        <v>1366</v>
      </c>
      <c r="H32" s="68" t="s">
        <v>1375</v>
      </c>
      <c r="I32" s="68"/>
      <c r="J32" s="73">
        <v>585</v>
      </c>
      <c r="K32" s="74" t="s">
        <v>1965</v>
      </c>
      <c r="L32" s="68" t="s">
        <v>1971</v>
      </c>
    </row>
    <row r="33" spans="1:12" ht="12.75" customHeight="1" x14ac:dyDescent="0.2">
      <c r="A33" s="78">
        <v>2007</v>
      </c>
      <c r="B33" s="73">
        <v>780</v>
      </c>
      <c r="C33" s="74" t="s">
        <v>715</v>
      </c>
      <c r="D33" s="68" t="s">
        <v>724</v>
      </c>
      <c r="E33" s="68"/>
      <c r="F33" s="73">
        <v>384</v>
      </c>
      <c r="G33" s="74" t="s">
        <v>1367</v>
      </c>
      <c r="H33" s="68" t="s">
        <v>1376</v>
      </c>
      <c r="I33" s="68"/>
      <c r="J33" s="73">
        <v>642</v>
      </c>
      <c r="K33" s="74" t="s">
        <v>552</v>
      </c>
      <c r="L33" s="68" t="s">
        <v>564</v>
      </c>
    </row>
    <row r="34" spans="1:12" ht="15" customHeight="1" x14ac:dyDescent="0.2">
      <c r="A34" s="78">
        <v>2008</v>
      </c>
      <c r="B34" s="73">
        <v>714</v>
      </c>
      <c r="C34" s="74" t="s">
        <v>716</v>
      </c>
      <c r="D34" s="68" t="s">
        <v>725</v>
      </c>
      <c r="E34" s="68"/>
      <c r="F34" s="73">
        <v>376</v>
      </c>
      <c r="G34" s="74" t="s">
        <v>1368</v>
      </c>
      <c r="H34" s="68" t="s">
        <v>1377</v>
      </c>
      <c r="I34" s="68"/>
      <c r="J34" s="73">
        <v>580</v>
      </c>
      <c r="K34" s="74" t="s">
        <v>605</v>
      </c>
      <c r="L34" s="68" t="s">
        <v>1972</v>
      </c>
    </row>
    <row r="35" spans="1:12" x14ac:dyDescent="0.2">
      <c r="A35" s="78">
        <v>2009</v>
      </c>
      <c r="B35" s="73">
        <v>646</v>
      </c>
      <c r="C35" s="74" t="s">
        <v>530</v>
      </c>
      <c r="D35" s="68" t="s">
        <v>726</v>
      </c>
      <c r="E35" s="68"/>
      <c r="F35" s="73">
        <v>318</v>
      </c>
      <c r="G35" s="74" t="s">
        <v>912</v>
      </c>
      <c r="H35" s="68" t="s">
        <v>1378</v>
      </c>
      <c r="I35" s="68"/>
      <c r="J35" s="73">
        <v>538</v>
      </c>
      <c r="K35" s="74" t="s">
        <v>603</v>
      </c>
      <c r="L35" s="68" t="s">
        <v>1973</v>
      </c>
    </row>
    <row r="36" spans="1:12" x14ac:dyDescent="0.2">
      <c r="A36" s="78">
        <v>2010</v>
      </c>
      <c r="B36" s="73">
        <v>693</v>
      </c>
      <c r="C36" s="74" t="s">
        <v>717</v>
      </c>
      <c r="D36" s="68" t="s">
        <v>727</v>
      </c>
      <c r="E36" s="68"/>
      <c r="F36" s="73">
        <v>311</v>
      </c>
      <c r="G36" s="74" t="s">
        <v>1369</v>
      </c>
      <c r="H36" s="68" t="s">
        <v>1379</v>
      </c>
      <c r="I36" s="68"/>
      <c r="J36" s="73">
        <v>567</v>
      </c>
      <c r="K36" s="74" t="s">
        <v>1966</v>
      </c>
      <c r="L36" s="68" t="s">
        <v>1974</v>
      </c>
    </row>
    <row r="37" spans="1:12" x14ac:dyDescent="0.2">
      <c r="A37" s="78">
        <v>2011</v>
      </c>
      <c r="B37" s="73">
        <v>706</v>
      </c>
      <c r="C37" s="74" t="s">
        <v>318</v>
      </c>
      <c r="D37" s="68" t="s">
        <v>728</v>
      </c>
      <c r="E37" s="68"/>
      <c r="F37" s="73">
        <v>342</v>
      </c>
      <c r="G37" s="74" t="s">
        <v>1370</v>
      </c>
      <c r="H37" s="68" t="s">
        <v>1380</v>
      </c>
      <c r="I37" s="68"/>
      <c r="J37" s="73">
        <v>605</v>
      </c>
      <c r="K37" s="74" t="s">
        <v>605</v>
      </c>
      <c r="L37" s="68" t="s">
        <v>1975</v>
      </c>
    </row>
    <row r="38" spans="1:12" x14ac:dyDescent="0.2">
      <c r="A38" s="78">
        <v>2012</v>
      </c>
      <c r="B38" s="73">
        <v>653</v>
      </c>
      <c r="C38" s="74" t="s">
        <v>718</v>
      </c>
      <c r="D38" s="68" t="s">
        <v>729</v>
      </c>
      <c r="E38" s="68"/>
      <c r="F38" s="73">
        <v>313</v>
      </c>
      <c r="G38" s="74" t="s">
        <v>1371</v>
      </c>
      <c r="H38" s="68" t="s">
        <v>1381</v>
      </c>
      <c r="I38" s="68"/>
      <c r="J38" s="73">
        <v>545</v>
      </c>
      <c r="K38" s="74" t="s">
        <v>649</v>
      </c>
      <c r="L38" s="68" t="s">
        <v>1976</v>
      </c>
    </row>
    <row r="39" spans="1:12" ht="15" customHeight="1" x14ac:dyDescent="0.2">
      <c r="A39" s="78">
        <v>2013</v>
      </c>
      <c r="B39" s="73">
        <v>687</v>
      </c>
      <c r="C39" s="74" t="s">
        <v>719</v>
      </c>
      <c r="D39" s="68" t="s">
        <v>730</v>
      </c>
      <c r="E39" s="68"/>
      <c r="F39" s="73">
        <v>305</v>
      </c>
      <c r="G39" s="74" t="s">
        <v>986</v>
      </c>
      <c r="H39" s="68" t="s">
        <v>1382</v>
      </c>
      <c r="I39" s="68"/>
      <c r="J39" s="73">
        <v>568</v>
      </c>
      <c r="K39" s="74" t="s">
        <v>229</v>
      </c>
      <c r="L39" s="68" t="s">
        <v>1977</v>
      </c>
    </row>
    <row r="40" spans="1:12" ht="12.75" customHeight="1" x14ac:dyDescent="0.2">
      <c r="A40" s="78">
        <v>2014</v>
      </c>
      <c r="B40" s="73">
        <v>653</v>
      </c>
      <c r="C40" s="74" t="s">
        <v>249</v>
      </c>
      <c r="D40" s="68" t="s">
        <v>731</v>
      </c>
      <c r="E40" s="68"/>
      <c r="F40" s="73">
        <v>291</v>
      </c>
      <c r="G40" s="74" t="s">
        <v>987</v>
      </c>
      <c r="H40" s="68" t="s">
        <v>1383</v>
      </c>
      <c r="I40" s="68"/>
      <c r="J40" s="73">
        <v>546</v>
      </c>
      <c r="K40" s="74" t="s">
        <v>1967</v>
      </c>
      <c r="L40" s="68" t="s">
        <v>1978</v>
      </c>
    </row>
    <row r="41" spans="1:12" x14ac:dyDescent="0.2">
      <c r="A41" s="69" t="s">
        <v>165</v>
      </c>
      <c r="B41" s="70"/>
      <c r="C41" s="70"/>
      <c r="D41" s="70"/>
      <c r="E41" s="70"/>
      <c r="F41" s="70"/>
      <c r="G41" s="70"/>
      <c r="H41" s="70"/>
      <c r="I41" s="70"/>
      <c r="J41" s="70"/>
      <c r="K41" s="70"/>
      <c r="L41" s="70"/>
    </row>
    <row r="42" spans="1:12" x14ac:dyDescent="0.2">
      <c r="A42" s="76"/>
      <c r="B42" s="76"/>
      <c r="C42" s="76"/>
      <c r="D42" s="76"/>
      <c r="E42" s="76"/>
      <c r="F42" s="76"/>
      <c r="G42" s="76"/>
      <c r="H42" s="76"/>
      <c r="I42" s="76"/>
    </row>
    <row r="44" spans="1:12" ht="29.25" customHeight="1" x14ac:dyDescent="0.2">
      <c r="A44" s="86" t="s">
        <v>207</v>
      </c>
      <c r="B44" s="86"/>
      <c r="C44" s="86"/>
      <c r="D44" s="86"/>
      <c r="E44" s="86"/>
      <c r="F44" s="86"/>
      <c r="G44" s="86"/>
      <c r="H44" s="86"/>
      <c r="I44" s="86"/>
      <c r="J44" s="86"/>
      <c r="K44" s="86"/>
      <c r="L44" s="86"/>
    </row>
    <row r="45" spans="1:12" ht="16.5" customHeight="1" x14ac:dyDescent="0.2">
      <c r="A45" s="60" t="s">
        <v>208</v>
      </c>
      <c r="B45" s="87" t="s">
        <v>162</v>
      </c>
      <c r="C45" s="87"/>
      <c r="D45" s="87"/>
      <c r="E45" s="61"/>
      <c r="F45" s="87" t="s">
        <v>51</v>
      </c>
      <c r="G45" s="87"/>
      <c r="H45" s="87"/>
      <c r="I45" s="61"/>
      <c r="J45" s="88" t="s">
        <v>52</v>
      </c>
      <c r="K45" s="88"/>
      <c r="L45" s="88"/>
    </row>
    <row r="46" spans="1:12" ht="29.25" customHeight="1" x14ac:dyDescent="0.2">
      <c r="B46" s="62" t="s">
        <v>163</v>
      </c>
      <c r="C46" s="89" t="s">
        <v>164</v>
      </c>
      <c r="D46" s="89"/>
      <c r="E46" s="71"/>
      <c r="F46" s="62" t="s">
        <v>163</v>
      </c>
      <c r="G46" s="89" t="s">
        <v>164</v>
      </c>
      <c r="H46" s="89"/>
      <c r="I46" s="71"/>
      <c r="J46" s="62" t="s">
        <v>163</v>
      </c>
      <c r="K46" s="89" t="s">
        <v>164</v>
      </c>
      <c r="L46" s="89"/>
    </row>
    <row r="47" spans="1:12" x14ac:dyDescent="0.2">
      <c r="A47" s="78">
        <v>2003</v>
      </c>
      <c r="B47" s="73">
        <v>203</v>
      </c>
      <c r="C47" s="74" t="s">
        <v>732</v>
      </c>
      <c r="D47" s="68" t="s">
        <v>742</v>
      </c>
      <c r="E47" s="68"/>
      <c r="F47" s="73">
        <v>106</v>
      </c>
      <c r="G47" s="74" t="s">
        <v>1384</v>
      </c>
      <c r="H47" s="68" t="s">
        <v>1394</v>
      </c>
      <c r="I47" s="68"/>
      <c r="J47" s="73">
        <v>160</v>
      </c>
      <c r="K47" s="74" t="s">
        <v>1979</v>
      </c>
      <c r="L47" s="68" t="s">
        <v>1988</v>
      </c>
    </row>
    <row r="48" spans="1:12" x14ac:dyDescent="0.2">
      <c r="A48" s="78">
        <v>2004</v>
      </c>
      <c r="B48" s="73">
        <v>179</v>
      </c>
      <c r="C48" s="74" t="s">
        <v>733</v>
      </c>
      <c r="D48" s="68" t="s">
        <v>743</v>
      </c>
      <c r="E48" s="68"/>
      <c r="F48" s="73">
        <v>91</v>
      </c>
      <c r="G48" s="74" t="s">
        <v>1385</v>
      </c>
      <c r="H48" s="68" t="s">
        <v>1395</v>
      </c>
      <c r="I48" s="68"/>
      <c r="J48" s="73">
        <v>147</v>
      </c>
      <c r="K48" s="74" t="s">
        <v>1980</v>
      </c>
      <c r="L48" s="68" t="s">
        <v>1989</v>
      </c>
    </row>
    <row r="49" spans="1:12" x14ac:dyDescent="0.2">
      <c r="A49" s="78">
        <v>2005</v>
      </c>
      <c r="B49" s="73">
        <v>181</v>
      </c>
      <c r="C49" s="74" t="s">
        <v>692</v>
      </c>
      <c r="D49" s="68" t="s">
        <v>744</v>
      </c>
      <c r="E49" s="68"/>
      <c r="F49" s="73">
        <v>98</v>
      </c>
      <c r="G49" s="74" t="s">
        <v>1386</v>
      </c>
      <c r="H49" s="68" t="s">
        <v>1396</v>
      </c>
      <c r="I49" s="68"/>
      <c r="J49" s="73">
        <v>149</v>
      </c>
      <c r="K49" s="74" t="s">
        <v>1981</v>
      </c>
      <c r="L49" s="68" t="s">
        <v>1990</v>
      </c>
    </row>
    <row r="50" spans="1:12" x14ac:dyDescent="0.2">
      <c r="A50" s="78">
        <v>2006</v>
      </c>
      <c r="B50" s="73">
        <v>171</v>
      </c>
      <c r="C50" s="74" t="s">
        <v>734</v>
      </c>
      <c r="D50" s="68" t="s">
        <v>745</v>
      </c>
      <c r="E50" s="68"/>
      <c r="F50" s="73">
        <v>75</v>
      </c>
      <c r="G50" s="74" t="s">
        <v>1387</v>
      </c>
      <c r="H50" s="68" t="s">
        <v>1397</v>
      </c>
      <c r="I50" s="68"/>
      <c r="J50" s="73">
        <v>147</v>
      </c>
      <c r="K50" s="74" t="s">
        <v>1982</v>
      </c>
      <c r="L50" s="68" t="s">
        <v>1991</v>
      </c>
    </row>
    <row r="51" spans="1:12" ht="12.75" customHeight="1" x14ac:dyDescent="0.2">
      <c r="A51" s="78">
        <v>2007</v>
      </c>
      <c r="B51" s="73">
        <v>178</v>
      </c>
      <c r="C51" s="74" t="s">
        <v>735</v>
      </c>
      <c r="D51" s="68" t="s">
        <v>746</v>
      </c>
      <c r="E51" s="68"/>
      <c r="F51" s="73">
        <v>102</v>
      </c>
      <c r="G51" s="74" t="s">
        <v>1388</v>
      </c>
      <c r="H51" s="68" t="s">
        <v>1398</v>
      </c>
      <c r="I51" s="68"/>
      <c r="J51" s="73">
        <v>147</v>
      </c>
      <c r="K51" s="74" t="s">
        <v>368</v>
      </c>
      <c r="L51" s="68" t="s">
        <v>1992</v>
      </c>
    </row>
    <row r="52" spans="1:12" ht="15" customHeight="1" x14ac:dyDescent="0.2">
      <c r="A52" s="78">
        <v>2008</v>
      </c>
      <c r="B52" s="73">
        <v>191</v>
      </c>
      <c r="C52" s="74" t="s">
        <v>736</v>
      </c>
      <c r="D52" s="68" t="s">
        <v>747</v>
      </c>
      <c r="E52" s="68"/>
      <c r="F52" s="73">
        <v>103</v>
      </c>
      <c r="G52" s="74" t="s">
        <v>1389</v>
      </c>
      <c r="H52" s="68" t="s">
        <v>1399</v>
      </c>
      <c r="I52" s="68"/>
      <c r="J52" s="73">
        <v>159</v>
      </c>
      <c r="K52" s="74" t="s">
        <v>1983</v>
      </c>
      <c r="L52" s="68" t="s">
        <v>1993</v>
      </c>
    </row>
    <row r="53" spans="1:12" x14ac:dyDescent="0.2">
      <c r="A53" s="78">
        <v>2009</v>
      </c>
      <c r="B53" s="73">
        <v>193</v>
      </c>
      <c r="C53" s="74" t="s">
        <v>737</v>
      </c>
      <c r="D53" s="68" t="s">
        <v>748</v>
      </c>
      <c r="E53" s="68"/>
      <c r="F53" s="73">
        <v>100</v>
      </c>
      <c r="G53" s="74" t="s">
        <v>1390</v>
      </c>
      <c r="H53" s="68" t="s">
        <v>1400</v>
      </c>
      <c r="I53" s="68"/>
      <c r="J53" s="73">
        <v>157</v>
      </c>
      <c r="K53" s="74" t="s">
        <v>507</v>
      </c>
      <c r="L53" s="68" t="s">
        <v>1994</v>
      </c>
    </row>
    <row r="54" spans="1:12" x14ac:dyDescent="0.2">
      <c r="A54" s="78">
        <v>2010</v>
      </c>
      <c r="B54" s="73">
        <v>153</v>
      </c>
      <c r="C54" s="74" t="s">
        <v>738</v>
      </c>
      <c r="D54" s="68" t="s">
        <v>749</v>
      </c>
      <c r="E54" s="68"/>
      <c r="F54" s="73">
        <v>69</v>
      </c>
      <c r="G54" s="74" t="s">
        <v>1324</v>
      </c>
      <c r="H54" s="68" t="s">
        <v>1401</v>
      </c>
      <c r="I54" s="68"/>
      <c r="J54" s="73">
        <v>132</v>
      </c>
      <c r="K54" s="74" t="s">
        <v>826</v>
      </c>
      <c r="L54" s="68" t="s">
        <v>1995</v>
      </c>
    </row>
    <row r="55" spans="1:12" x14ac:dyDescent="0.2">
      <c r="A55" s="78">
        <v>2011</v>
      </c>
      <c r="B55" s="73">
        <v>152</v>
      </c>
      <c r="C55" s="74" t="s">
        <v>739</v>
      </c>
      <c r="D55" s="68" t="s">
        <v>750</v>
      </c>
      <c r="E55" s="68"/>
      <c r="F55" s="73">
        <v>73</v>
      </c>
      <c r="G55" s="74" t="s">
        <v>1391</v>
      </c>
      <c r="H55" s="68" t="s">
        <v>1402</v>
      </c>
      <c r="I55" s="68"/>
      <c r="J55" s="73">
        <v>121</v>
      </c>
      <c r="K55" s="74" t="s">
        <v>1984</v>
      </c>
      <c r="L55" s="68" t="s">
        <v>1996</v>
      </c>
    </row>
    <row r="56" spans="1:12" x14ac:dyDescent="0.2">
      <c r="A56" s="78">
        <v>2012</v>
      </c>
      <c r="B56" s="73">
        <v>158</v>
      </c>
      <c r="C56" s="74" t="s">
        <v>740</v>
      </c>
      <c r="D56" s="68" t="s">
        <v>751</v>
      </c>
      <c r="E56" s="68"/>
      <c r="F56" s="73">
        <v>62</v>
      </c>
      <c r="G56" s="74" t="s">
        <v>1036</v>
      </c>
      <c r="H56" s="68" t="s">
        <v>1403</v>
      </c>
      <c r="I56" s="68"/>
      <c r="J56" s="73">
        <v>128</v>
      </c>
      <c r="K56" s="74" t="s">
        <v>1985</v>
      </c>
      <c r="L56" s="68" t="s">
        <v>1997</v>
      </c>
    </row>
    <row r="57" spans="1:12" ht="15" customHeight="1" x14ac:dyDescent="0.2">
      <c r="A57" s="78">
        <v>2013</v>
      </c>
      <c r="B57" s="73">
        <v>184</v>
      </c>
      <c r="C57" s="74" t="s">
        <v>741</v>
      </c>
      <c r="D57" s="68" t="s">
        <v>752</v>
      </c>
      <c r="E57" s="68"/>
      <c r="F57" s="73">
        <v>89</v>
      </c>
      <c r="G57" s="74" t="s">
        <v>1392</v>
      </c>
      <c r="H57" s="68" t="s">
        <v>1404</v>
      </c>
      <c r="I57" s="68"/>
      <c r="J57" s="73">
        <v>152</v>
      </c>
      <c r="K57" s="74" t="s">
        <v>1986</v>
      </c>
      <c r="L57" s="68" t="s">
        <v>1998</v>
      </c>
    </row>
    <row r="58" spans="1:12" ht="12.75" customHeight="1" x14ac:dyDescent="0.2">
      <c r="A58" s="78">
        <v>2014</v>
      </c>
      <c r="B58" s="73">
        <v>189</v>
      </c>
      <c r="C58" s="74" t="s">
        <v>734</v>
      </c>
      <c r="D58" s="68" t="s">
        <v>753</v>
      </c>
      <c r="E58" s="68"/>
      <c r="F58" s="73">
        <v>85</v>
      </c>
      <c r="G58" s="74" t="s">
        <v>1393</v>
      </c>
      <c r="H58" s="68" t="s">
        <v>1405</v>
      </c>
      <c r="I58" s="68"/>
      <c r="J58" s="73">
        <v>150</v>
      </c>
      <c r="K58" s="74" t="s">
        <v>1987</v>
      </c>
      <c r="L58" s="68" t="s">
        <v>1999</v>
      </c>
    </row>
    <row r="59" spans="1:12" x14ac:dyDescent="0.2">
      <c r="A59" s="69" t="s">
        <v>165</v>
      </c>
      <c r="B59" s="70"/>
      <c r="C59" s="70"/>
      <c r="D59" s="70"/>
      <c r="E59" s="70"/>
      <c r="F59" s="70"/>
      <c r="G59" s="70"/>
      <c r="H59" s="70"/>
      <c r="I59" s="70"/>
      <c r="J59" s="70"/>
      <c r="K59" s="70"/>
      <c r="L59" s="70"/>
    </row>
  </sheetData>
  <sheetProtection password="C3EC" sheet="1" scenarios="1"/>
  <mergeCells count="21">
    <mergeCell ref="A8:L8"/>
    <mergeCell ref="B9:D9"/>
    <mergeCell ref="F9:H9"/>
    <mergeCell ref="J9:L9"/>
    <mergeCell ref="C10:D10"/>
    <mergeCell ref="G10:H10"/>
    <mergeCell ref="K10:L10"/>
    <mergeCell ref="A26:L26"/>
    <mergeCell ref="B27:D27"/>
    <mergeCell ref="F27:H27"/>
    <mergeCell ref="J27:L27"/>
    <mergeCell ref="C28:D28"/>
    <mergeCell ref="G28:H28"/>
    <mergeCell ref="K28:L28"/>
    <mergeCell ref="A44:L44"/>
    <mergeCell ref="B45:D45"/>
    <mergeCell ref="F45:H45"/>
    <mergeCell ref="J45:L45"/>
    <mergeCell ref="C46:D46"/>
    <mergeCell ref="G46:H46"/>
    <mergeCell ref="K46:L46"/>
  </mergeCells>
  <pageMargins left="0.70866141732283472" right="0.70866141732283472" top="0.74803149606299213" bottom="0.74803149606299213" header="0.31496062992125984" footer="0.31496062992125984"/>
  <pageSetup paperSize="9" orientation="landscape" r:id="rId1"/>
  <rowBreaks count="2" manualBreakCount="2">
    <brk id="25" max="16383" man="1"/>
    <brk id="43" max="16383" man="1"/>
  </rowBreaks>
  <colBreaks count="1" manualBreakCount="1">
    <brk id="12" max="1048575" man="1"/>
  </colBreaks>
  <ignoredErrors>
    <ignoredError sqref="C11:L22 C29:L40 C47:L58"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113"/>
  <sheetViews>
    <sheetView showGridLines="0" showRowColHeaders="0" zoomScaleNormal="100" workbookViewId="0"/>
  </sheetViews>
  <sheetFormatPr defaultRowHeight="12.75" x14ac:dyDescent="0.2"/>
  <cols>
    <col min="1" max="1" width="9" style="59" customWidth="1"/>
    <col min="2" max="2" width="6.75" style="59" customWidth="1"/>
    <col min="3" max="3" width="6.875" style="59" customWidth="1"/>
    <col min="4" max="4" width="10.375" style="59" customWidth="1"/>
    <col min="5" max="5" width="0.5" style="59" customWidth="1"/>
    <col min="6" max="6" width="6.75" style="59" customWidth="1"/>
    <col min="7" max="7" width="6.875" style="59" customWidth="1"/>
    <col min="8" max="8" width="10.375" style="59" customWidth="1"/>
    <col min="9" max="9" width="0.5" style="59" customWidth="1"/>
    <col min="10" max="10" width="6.75" style="59" customWidth="1"/>
    <col min="11" max="11" width="6.875" style="59" customWidth="1"/>
    <col min="12" max="12" width="10.375" style="59" customWidth="1"/>
    <col min="13" max="13" width="4.625" style="59" customWidth="1"/>
    <col min="14" max="16384" width="9" style="59"/>
  </cols>
  <sheetData>
    <row r="8" spans="1:12" ht="29.25" customHeight="1" x14ac:dyDescent="0.2">
      <c r="A8" s="86" t="s">
        <v>209</v>
      </c>
      <c r="B8" s="86"/>
      <c r="C8" s="86"/>
      <c r="D8" s="86"/>
      <c r="E8" s="86"/>
      <c r="F8" s="86"/>
      <c r="G8" s="86"/>
      <c r="H8" s="86"/>
      <c r="I8" s="86"/>
      <c r="J8" s="86"/>
      <c r="K8" s="86"/>
      <c r="L8" s="86"/>
    </row>
    <row r="9" spans="1:12" ht="16.5" customHeight="1" x14ac:dyDescent="0.2">
      <c r="A9" s="60" t="s">
        <v>210</v>
      </c>
      <c r="B9" s="87" t="s">
        <v>162</v>
      </c>
      <c r="C9" s="87"/>
      <c r="D9" s="87"/>
      <c r="E9" s="61"/>
      <c r="F9" s="87" t="s">
        <v>51</v>
      </c>
      <c r="G9" s="87"/>
      <c r="H9" s="87"/>
      <c r="I9" s="61"/>
      <c r="J9" s="88" t="s">
        <v>52</v>
      </c>
      <c r="K9" s="88"/>
      <c r="L9" s="88"/>
    </row>
    <row r="10" spans="1:12" ht="29.25" customHeight="1" x14ac:dyDescent="0.2">
      <c r="B10" s="62" t="s">
        <v>163</v>
      </c>
      <c r="C10" s="89" t="s">
        <v>164</v>
      </c>
      <c r="D10" s="89"/>
      <c r="E10" s="71"/>
      <c r="F10" s="62" t="s">
        <v>163</v>
      </c>
      <c r="G10" s="89" t="s">
        <v>164</v>
      </c>
      <c r="H10" s="89"/>
      <c r="I10" s="71"/>
      <c r="J10" s="62" t="s">
        <v>163</v>
      </c>
      <c r="K10" s="89" t="s">
        <v>164</v>
      </c>
      <c r="L10" s="89"/>
    </row>
    <row r="11" spans="1:12" x14ac:dyDescent="0.2">
      <c r="A11" s="78">
        <v>2003</v>
      </c>
      <c r="B11" s="73">
        <v>1637</v>
      </c>
      <c r="C11" s="74" t="s">
        <v>734</v>
      </c>
      <c r="D11" s="68" t="s">
        <v>762</v>
      </c>
      <c r="E11" s="68"/>
      <c r="F11" s="73">
        <v>946</v>
      </c>
      <c r="G11" s="74" t="s">
        <v>1406</v>
      </c>
      <c r="H11" s="68" t="s">
        <v>1413</v>
      </c>
      <c r="I11" s="68"/>
      <c r="J11" s="73">
        <v>1324</v>
      </c>
      <c r="K11" s="74" t="s">
        <v>583</v>
      </c>
      <c r="L11" s="68" t="s">
        <v>2006</v>
      </c>
    </row>
    <row r="12" spans="1:12" x14ac:dyDescent="0.2">
      <c r="A12" s="78">
        <v>2004</v>
      </c>
      <c r="B12" s="73">
        <v>1592</v>
      </c>
      <c r="C12" s="66" t="s">
        <v>754</v>
      </c>
      <c r="D12" s="67" t="s">
        <v>763</v>
      </c>
      <c r="E12" s="68"/>
      <c r="F12" s="73">
        <v>887</v>
      </c>
      <c r="G12" s="66" t="s">
        <v>1407</v>
      </c>
      <c r="H12" s="67" t="s">
        <v>1414</v>
      </c>
      <c r="I12" s="68"/>
      <c r="J12" s="73">
        <v>1277</v>
      </c>
      <c r="K12" s="66" t="s">
        <v>459</v>
      </c>
      <c r="L12" s="67" t="s">
        <v>2007</v>
      </c>
    </row>
    <row r="13" spans="1:12" x14ac:dyDescent="0.2">
      <c r="A13" s="78">
        <v>2005</v>
      </c>
      <c r="B13" s="73">
        <v>1516</v>
      </c>
      <c r="C13" s="66" t="s">
        <v>755</v>
      </c>
      <c r="D13" s="67" t="s">
        <v>764</v>
      </c>
      <c r="E13" s="68"/>
      <c r="F13" s="73">
        <v>835</v>
      </c>
      <c r="G13" s="66" t="s">
        <v>1408</v>
      </c>
      <c r="H13" s="67" t="s">
        <v>1415</v>
      </c>
      <c r="I13" s="68"/>
      <c r="J13" s="73">
        <v>1229</v>
      </c>
      <c r="K13" s="66" t="s">
        <v>2000</v>
      </c>
      <c r="L13" s="67" t="s">
        <v>2008</v>
      </c>
    </row>
    <row r="14" spans="1:12" x14ac:dyDescent="0.2">
      <c r="A14" s="78">
        <v>2006</v>
      </c>
      <c r="B14" s="73">
        <f t="shared" ref="B14:B22" si="0">VLOOKUP($A14,AV_AB,5,0)</f>
        <v>1495</v>
      </c>
      <c r="C14" s="66" t="s">
        <v>321</v>
      </c>
      <c r="D14" s="67" t="s">
        <v>765</v>
      </c>
      <c r="E14" s="68"/>
      <c r="F14" s="73">
        <v>807</v>
      </c>
      <c r="G14" s="66" t="s">
        <v>1055</v>
      </c>
      <c r="H14" s="67" t="s">
        <v>1416</v>
      </c>
      <c r="I14" s="68"/>
      <c r="J14" s="73">
        <v>1230</v>
      </c>
      <c r="K14" s="66" t="s">
        <v>512</v>
      </c>
      <c r="L14" s="67" t="s">
        <v>2009</v>
      </c>
    </row>
    <row r="15" spans="1:12" ht="12.75" customHeight="1" x14ac:dyDescent="0.2">
      <c r="A15" s="78">
        <v>2007</v>
      </c>
      <c r="B15" s="73">
        <f t="shared" si="0"/>
        <v>1569</v>
      </c>
      <c r="C15" s="66" t="s">
        <v>756</v>
      </c>
      <c r="D15" s="67" t="s">
        <v>766</v>
      </c>
      <c r="E15" s="68"/>
      <c r="F15" s="73">
        <v>811</v>
      </c>
      <c r="G15" s="66" t="s">
        <v>1054</v>
      </c>
      <c r="H15" s="67" t="s">
        <v>1417</v>
      </c>
      <c r="I15" s="68"/>
      <c r="J15" s="73">
        <v>1299</v>
      </c>
      <c r="K15" s="66" t="s">
        <v>2001</v>
      </c>
      <c r="L15" s="67" t="s">
        <v>2010</v>
      </c>
    </row>
    <row r="16" spans="1:12" ht="15" customHeight="1" x14ac:dyDescent="0.2">
      <c r="A16" s="78">
        <v>2008</v>
      </c>
      <c r="B16" s="73">
        <f t="shared" si="0"/>
        <v>1486</v>
      </c>
      <c r="C16" s="66" t="s">
        <v>349</v>
      </c>
      <c r="D16" s="67" t="s">
        <v>767</v>
      </c>
      <c r="E16" s="68"/>
      <c r="F16" s="73">
        <v>734</v>
      </c>
      <c r="G16" s="66" t="s">
        <v>1032</v>
      </c>
      <c r="H16" s="67" t="s">
        <v>1418</v>
      </c>
      <c r="I16" s="68"/>
      <c r="J16" s="73">
        <v>1222</v>
      </c>
      <c r="K16" s="66" t="s">
        <v>1879</v>
      </c>
      <c r="L16" s="67" t="s">
        <v>2011</v>
      </c>
    </row>
    <row r="17" spans="1:12" x14ac:dyDescent="0.2">
      <c r="A17" s="78">
        <v>2009</v>
      </c>
      <c r="B17" s="73">
        <f t="shared" si="0"/>
        <v>1423</v>
      </c>
      <c r="C17" s="66" t="s">
        <v>757</v>
      </c>
      <c r="D17" s="67" t="s">
        <v>768</v>
      </c>
      <c r="E17" s="68"/>
      <c r="F17" s="73">
        <v>693</v>
      </c>
      <c r="G17" s="66" t="s">
        <v>1038</v>
      </c>
      <c r="H17" s="67" t="s">
        <v>1419</v>
      </c>
      <c r="I17" s="68"/>
      <c r="J17" s="73">
        <v>1196</v>
      </c>
      <c r="K17" s="66" t="s">
        <v>440</v>
      </c>
      <c r="L17" s="67" t="s">
        <v>2012</v>
      </c>
    </row>
    <row r="18" spans="1:12" x14ac:dyDescent="0.2">
      <c r="A18" s="78">
        <v>2010</v>
      </c>
      <c r="B18" s="73">
        <f t="shared" si="0"/>
        <v>1426</v>
      </c>
      <c r="C18" s="66" t="s">
        <v>758</v>
      </c>
      <c r="D18" s="67" t="s">
        <v>769</v>
      </c>
      <c r="E18" s="68"/>
      <c r="F18" s="73">
        <v>753</v>
      </c>
      <c r="G18" s="66" t="s">
        <v>1032</v>
      </c>
      <c r="H18" s="67" t="s">
        <v>1420</v>
      </c>
      <c r="I18" s="68"/>
      <c r="J18" s="73">
        <v>1166</v>
      </c>
      <c r="K18" s="66" t="s">
        <v>2002</v>
      </c>
      <c r="L18" s="67" t="s">
        <v>2013</v>
      </c>
    </row>
    <row r="19" spans="1:12" x14ac:dyDescent="0.2">
      <c r="A19" s="78">
        <v>2011</v>
      </c>
      <c r="B19" s="73">
        <f t="shared" si="0"/>
        <v>1389</v>
      </c>
      <c r="C19" s="66" t="s">
        <v>759</v>
      </c>
      <c r="D19" s="67" t="s">
        <v>770</v>
      </c>
      <c r="E19" s="68"/>
      <c r="F19" s="73">
        <v>685</v>
      </c>
      <c r="G19" s="66" t="s">
        <v>1409</v>
      </c>
      <c r="H19" s="67" t="s">
        <v>1421</v>
      </c>
      <c r="I19" s="68"/>
      <c r="J19" s="73">
        <v>1162</v>
      </c>
      <c r="K19" s="66" t="s">
        <v>2003</v>
      </c>
      <c r="L19" s="67" t="s">
        <v>2014</v>
      </c>
    </row>
    <row r="20" spans="1:12" x14ac:dyDescent="0.2">
      <c r="A20" s="78">
        <v>2012</v>
      </c>
      <c r="B20" s="73">
        <f t="shared" si="0"/>
        <v>1442</v>
      </c>
      <c r="C20" s="66" t="s">
        <v>760</v>
      </c>
      <c r="D20" s="67" t="s">
        <v>771</v>
      </c>
      <c r="E20" s="68"/>
      <c r="F20" s="73">
        <v>732</v>
      </c>
      <c r="G20" s="66" t="s">
        <v>1410</v>
      </c>
      <c r="H20" s="67" t="s">
        <v>1422</v>
      </c>
      <c r="I20" s="68"/>
      <c r="J20" s="73">
        <v>1168</v>
      </c>
      <c r="K20" s="66" t="s">
        <v>2004</v>
      </c>
      <c r="L20" s="67" t="s">
        <v>2015</v>
      </c>
    </row>
    <row r="21" spans="1:12" ht="15" customHeight="1" x14ac:dyDescent="0.2">
      <c r="A21" s="78">
        <v>2013</v>
      </c>
      <c r="B21" s="73">
        <f t="shared" si="0"/>
        <v>1391</v>
      </c>
      <c r="C21" s="66" t="s">
        <v>395</v>
      </c>
      <c r="D21" s="67" t="s">
        <v>772</v>
      </c>
      <c r="E21" s="68"/>
      <c r="F21" s="73">
        <v>665</v>
      </c>
      <c r="G21" s="66" t="s">
        <v>1411</v>
      </c>
      <c r="H21" s="67" t="s">
        <v>1423</v>
      </c>
      <c r="I21" s="68"/>
      <c r="J21" s="73">
        <v>1157</v>
      </c>
      <c r="K21" s="66" t="s">
        <v>1864</v>
      </c>
      <c r="L21" s="67" t="s">
        <v>2016</v>
      </c>
    </row>
    <row r="22" spans="1:12" ht="12.75" customHeight="1" x14ac:dyDescent="0.2">
      <c r="A22" s="78">
        <v>2014</v>
      </c>
      <c r="B22" s="73">
        <f t="shared" si="0"/>
        <v>1335</v>
      </c>
      <c r="C22" s="66" t="s">
        <v>761</v>
      </c>
      <c r="D22" s="67" t="s">
        <v>773</v>
      </c>
      <c r="E22" s="68"/>
      <c r="F22" s="73">
        <v>652</v>
      </c>
      <c r="G22" s="66" t="s">
        <v>1412</v>
      </c>
      <c r="H22" s="67" t="s">
        <v>1424</v>
      </c>
      <c r="I22" s="68"/>
      <c r="J22" s="73">
        <v>1082</v>
      </c>
      <c r="K22" s="66" t="s">
        <v>2005</v>
      </c>
      <c r="L22" s="67" t="s">
        <v>2017</v>
      </c>
    </row>
    <row r="23" spans="1:12" x14ac:dyDescent="0.2">
      <c r="A23" s="69" t="s">
        <v>165</v>
      </c>
      <c r="B23" s="70"/>
      <c r="C23" s="75"/>
      <c r="D23" s="75"/>
      <c r="E23" s="70"/>
      <c r="F23" s="70"/>
      <c r="G23" s="75"/>
      <c r="H23" s="75"/>
      <c r="I23" s="70"/>
      <c r="J23" s="70"/>
      <c r="K23" s="75"/>
      <c r="L23" s="75"/>
    </row>
    <row r="24" spans="1:12" x14ac:dyDescent="0.2">
      <c r="A24" s="76"/>
      <c r="B24" s="76"/>
      <c r="C24" s="76"/>
      <c r="D24" s="76"/>
      <c r="E24" s="76"/>
      <c r="F24" s="76"/>
      <c r="G24" s="76"/>
      <c r="H24" s="76"/>
      <c r="I24" s="76"/>
    </row>
    <row r="26" spans="1:12" ht="29.25" customHeight="1" x14ac:dyDescent="0.2">
      <c r="A26" s="86" t="s">
        <v>211</v>
      </c>
      <c r="B26" s="86"/>
      <c r="C26" s="86"/>
      <c r="D26" s="86"/>
      <c r="E26" s="86"/>
      <c r="F26" s="86"/>
      <c r="G26" s="86"/>
      <c r="H26" s="86"/>
      <c r="I26" s="86"/>
      <c r="J26" s="86"/>
      <c r="K26" s="86"/>
      <c r="L26" s="86"/>
    </row>
    <row r="27" spans="1:12" ht="16.5" customHeight="1" x14ac:dyDescent="0.2">
      <c r="A27" s="60" t="s">
        <v>212</v>
      </c>
      <c r="B27" s="87" t="s">
        <v>162</v>
      </c>
      <c r="C27" s="87"/>
      <c r="D27" s="87"/>
      <c r="E27" s="61"/>
      <c r="F27" s="87" t="s">
        <v>51</v>
      </c>
      <c r="G27" s="87"/>
      <c r="H27" s="87"/>
      <c r="I27" s="61"/>
      <c r="J27" s="88" t="s">
        <v>52</v>
      </c>
      <c r="K27" s="88"/>
      <c r="L27" s="88"/>
    </row>
    <row r="28" spans="1:12" ht="29.25" customHeight="1" x14ac:dyDescent="0.2">
      <c r="B28" s="62" t="s">
        <v>163</v>
      </c>
      <c r="C28" s="89" t="s">
        <v>164</v>
      </c>
      <c r="D28" s="89"/>
      <c r="E28" s="71"/>
      <c r="F28" s="62" t="s">
        <v>163</v>
      </c>
      <c r="G28" s="89" t="s">
        <v>164</v>
      </c>
      <c r="H28" s="89"/>
      <c r="I28" s="71"/>
      <c r="J28" s="62" t="s">
        <v>163</v>
      </c>
      <c r="K28" s="89" t="s">
        <v>164</v>
      </c>
      <c r="L28" s="89"/>
    </row>
    <row r="29" spans="1:12" x14ac:dyDescent="0.2">
      <c r="A29" s="78">
        <v>2003</v>
      </c>
      <c r="B29" s="73">
        <v>527</v>
      </c>
      <c r="C29" s="74" t="s">
        <v>774</v>
      </c>
      <c r="D29" s="68" t="s">
        <v>784</v>
      </c>
      <c r="E29" s="68"/>
      <c r="F29" s="73">
        <v>285</v>
      </c>
      <c r="G29" s="74" t="s">
        <v>467</v>
      </c>
      <c r="H29" s="68" t="s">
        <v>1431</v>
      </c>
      <c r="I29" s="68"/>
      <c r="J29" s="73">
        <v>432</v>
      </c>
      <c r="K29" s="74" t="s">
        <v>2018</v>
      </c>
      <c r="L29" s="68" t="s">
        <v>2025</v>
      </c>
    </row>
    <row r="30" spans="1:12" x14ac:dyDescent="0.2">
      <c r="A30" s="78">
        <v>2004</v>
      </c>
      <c r="B30" s="73">
        <v>527</v>
      </c>
      <c r="C30" s="74" t="s">
        <v>775</v>
      </c>
      <c r="D30" s="68" t="s">
        <v>785</v>
      </c>
      <c r="E30" s="68"/>
      <c r="F30" s="73">
        <v>303</v>
      </c>
      <c r="G30" s="74" t="s">
        <v>1425</v>
      </c>
      <c r="H30" s="68" t="s">
        <v>1432</v>
      </c>
      <c r="I30" s="68"/>
      <c r="J30" s="73">
        <v>437</v>
      </c>
      <c r="K30" s="74" t="s">
        <v>718</v>
      </c>
      <c r="L30" s="68" t="s">
        <v>2026</v>
      </c>
    </row>
    <row r="31" spans="1:12" x14ac:dyDescent="0.2">
      <c r="A31" s="78">
        <v>2005</v>
      </c>
      <c r="B31" s="73">
        <v>520</v>
      </c>
      <c r="C31" s="74" t="s">
        <v>776</v>
      </c>
      <c r="D31" s="68" t="s">
        <v>786</v>
      </c>
      <c r="E31" s="68"/>
      <c r="F31" s="73">
        <v>290</v>
      </c>
      <c r="G31" s="74" t="s">
        <v>1426</v>
      </c>
      <c r="H31" s="68" t="s">
        <v>1433</v>
      </c>
      <c r="I31" s="68"/>
      <c r="J31" s="73">
        <v>425</v>
      </c>
      <c r="K31" s="74" t="s">
        <v>2019</v>
      </c>
      <c r="L31" s="68" t="s">
        <v>2027</v>
      </c>
    </row>
    <row r="32" spans="1:12" x14ac:dyDescent="0.2">
      <c r="A32" s="78">
        <v>2006</v>
      </c>
      <c r="B32" s="73">
        <v>487</v>
      </c>
      <c r="C32" s="74" t="s">
        <v>777</v>
      </c>
      <c r="D32" s="68" t="s">
        <v>787</v>
      </c>
      <c r="E32" s="68"/>
      <c r="F32" s="73">
        <v>263</v>
      </c>
      <c r="G32" s="74" t="s">
        <v>1427</v>
      </c>
      <c r="H32" s="68" t="s">
        <v>1434</v>
      </c>
      <c r="I32" s="68"/>
      <c r="J32" s="73">
        <v>390</v>
      </c>
      <c r="K32" s="74" t="s">
        <v>841</v>
      </c>
      <c r="L32" s="68" t="s">
        <v>2028</v>
      </c>
    </row>
    <row r="33" spans="1:12" ht="12.75" customHeight="1" x14ac:dyDescent="0.2">
      <c r="A33" s="78">
        <v>2007</v>
      </c>
      <c r="B33" s="73">
        <v>505</v>
      </c>
      <c r="C33" s="74" t="s">
        <v>778</v>
      </c>
      <c r="D33" s="68" t="s">
        <v>788</v>
      </c>
      <c r="E33" s="68"/>
      <c r="F33" s="73">
        <v>282</v>
      </c>
      <c r="G33" s="74" t="s">
        <v>1428</v>
      </c>
      <c r="H33" s="68" t="s">
        <v>1435</v>
      </c>
      <c r="I33" s="68"/>
      <c r="J33" s="73">
        <v>412</v>
      </c>
      <c r="K33" s="74" t="s">
        <v>2020</v>
      </c>
      <c r="L33" s="68" t="s">
        <v>2029</v>
      </c>
    </row>
    <row r="34" spans="1:12" ht="15" customHeight="1" x14ac:dyDescent="0.2">
      <c r="A34" s="78">
        <v>2008</v>
      </c>
      <c r="B34" s="73">
        <v>492</v>
      </c>
      <c r="C34" s="74" t="s">
        <v>779</v>
      </c>
      <c r="D34" s="68" t="s">
        <v>789</v>
      </c>
      <c r="E34" s="68"/>
      <c r="F34" s="73">
        <v>237</v>
      </c>
      <c r="G34" s="74" t="s">
        <v>1298</v>
      </c>
      <c r="H34" s="68" t="s">
        <v>1436</v>
      </c>
      <c r="I34" s="68"/>
      <c r="J34" s="73">
        <v>402</v>
      </c>
      <c r="K34" s="74" t="s">
        <v>2021</v>
      </c>
      <c r="L34" s="68" t="s">
        <v>2030</v>
      </c>
    </row>
    <row r="35" spans="1:12" x14ac:dyDescent="0.2">
      <c r="A35" s="78">
        <v>2009</v>
      </c>
      <c r="B35" s="73">
        <v>438</v>
      </c>
      <c r="C35" s="74" t="s">
        <v>780</v>
      </c>
      <c r="D35" s="68" t="s">
        <v>790</v>
      </c>
      <c r="E35" s="68"/>
      <c r="F35" s="73">
        <v>226</v>
      </c>
      <c r="G35" s="74" t="s">
        <v>1429</v>
      </c>
      <c r="H35" s="68" t="s">
        <v>1437</v>
      </c>
      <c r="I35" s="68"/>
      <c r="J35" s="73">
        <v>357</v>
      </c>
      <c r="K35" s="74" t="s">
        <v>2022</v>
      </c>
      <c r="L35" s="68" t="s">
        <v>2031</v>
      </c>
    </row>
    <row r="36" spans="1:12" x14ac:dyDescent="0.2">
      <c r="A36" s="78">
        <v>2010</v>
      </c>
      <c r="B36" s="73">
        <v>476</v>
      </c>
      <c r="C36" s="74" t="s">
        <v>671</v>
      </c>
      <c r="D36" s="68" t="s">
        <v>791</v>
      </c>
      <c r="E36" s="68"/>
      <c r="F36" s="73">
        <v>240</v>
      </c>
      <c r="G36" s="74" t="s">
        <v>1005</v>
      </c>
      <c r="H36" s="68" t="s">
        <v>1438</v>
      </c>
      <c r="I36" s="68"/>
      <c r="J36" s="73">
        <v>384</v>
      </c>
      <c r="K36" s="74" t="s">
        <v>844</v>
      </c>
      <c r="L36" s="68" t="s">
        <v>2032</v>
      </c>
    </row>
    <row r="37" spans="1:12" x14ac:dyDescent="0.2">
      <c r="A37" s="78">
        <v>2011</v>
      </c>
      <c r="B37" s="73">
        <v>458</v>
      </c>
      <c r="C37" s="74" t="s">
        <v>781</v>
      </c>
      <c r="D37" s="68" t="s">
        <v>792</v>
      </c>
      <c r="E37" s="68"/>
      <c r="F37" s="73">
        <v>231</v>
      </c>
      <c r="G37" s="74" t="s">
        <v>1429</v>
      </c>
      <c r="H37" s="68" t="s">
        <v>1439</v>
      </c>
      <c r="I37" s="68"/>
      <c r="J37" s="73">
        <v>378</v>
      </c>
      <c r="K37" s="74" t="s">
        <v>2023</v>
      </c>
      <c r="L37" s="68" t="s">
        <v>2033</v>
      </c>
    </row>
    <row r="38" spans="1:12" x14ac:dyDescent="0.2">
      <c r="A38" s="78">
        <v>2012</v>
      </c>
      <c r="B38" s="73">
        <v>419</v>
      </c>
      <c r="C38" s="74" t="s">
        <v>782</v>
      </c>
      <c r="D38" s="68" t="s">
        <v>793</v>
      </c>
      <c r="E38" s="68"/>
      <c r="F38" s="73">
        <v>223</v>
      </c>
      <c r="G38" s="74" t="s">
        <v>1430</v>
      </c>
      <c r="H38" s="68" t="s">
        <v>1440</v>
      </c>
      <c r="I38" s="68"/>
      <c r="J38" s="73">
        <v>332</v>
      </c>
      <c r="K38" s="74" t="s">
        <v>849</v>
      </c>
      <c r="L38" s="68" t="s">
        <v>2034</v>
      </c>
    </row>
    <row r="39" spans="1:12" ht="15" customHeight="1" x14ac:dyDescent="0.2">
      <c r="A39" s="78">
        <v>2013</v>
      </c>
      <c r="B39" s="73">
        <v>440</v>
      </c>
      <c r="C39" s="74" t="s">
        <v>460</v>
      </c>
      <c r="D39" s="68" t="s">
        <v>794</v>
      </c>
      <c r="E39" s="68"/>
      <c r="F39" s="73">
        <v>215</v>
      </c>
      <c r="G39" s="74" t="s">
        <v>1062</v>
      </c>
      <c r="H39" s="68" t="s">
        <v>1441</v>
      </c>
      <c r="I39" s="68"/>
      <c r="J39" s="73">
        <v>365</v>
      </c>
      <c r="K39" s="74" t="s">
        <v>413</v>
      </c>
      <c r="L39" s="68" t="s">
        <v>2035</v>
      </c>
    </row>
    <row r="40" spans="1:12" ht="12.75" customHeight="1" x14ac:dyDescent="0.2">
      <c r="A40" s="78">
        <v>2014</v>
      </c>
      <c r="B40" s="73">
        <v>463</v>
      </c>
      <c r="C40" s="74" t="s">
        <v>783</v>
      </c>
      <c r="D40" s="68" t="s">
        <v>795</v>
      </c>
      <c r="E40" s="68"/>
      <c r="F40" s="73">
        <v>238</v>
      </c>
      <c r="G40" s="74" t="s">
        <v>986</v>
      </c>
      <c r="H40" s="68" t="s">
        <v>1442</v>
      </c>
      <c r="I40" s="68"/>
      <c r="J40" s="73">
        <v>369</v>
      </c>
      <c r="K40" s="74" t="s">
        <v>2024</v>
      </c>
      <c r="L40" s="68" t="s">
        <v>2036</v>
      </c>
    </row>
    <row r="41" spans="1:12" x14ac:dyDescent="0.2">
      <c r="A41" s="69" t="s">
        <v>165</v>
      </c>
      <c r="B41" s="70"/>
      <c r="C41" s="70"/>
      <c r="D41" s="70"/>
      <c r="E41" s="70"/>
      <c r="F41" s="70"/>
      <c r="G41" s="70"/>
      <c r="H41" s="70"/>
      <c r="I41" s="70"/>
      <c r="J41" s="70"/>
      <c r="K41" s="70"/>
      <c r="L41" s="70"/>
    </row>
    <row r="42" spans="1:12" x14ac:dyDescent="0.2">
      <c r="A42" s="76"/>
      <c r="B42" s="76"/>
      <c r="C42" s="76"/>
      <c r="D42" s="76"/>
      <c r="E42" s="76"/>
      <c r="F42" s="76"/>
      <c r="G42" s="76"/>
      <c r="H42" s="76"/>
      <c r="I42" s="76"/>
      <c r="J42" s="77"/>
      <c r="K42" s="77"/>
      <c r="L42" s="77"/>
    </row>
    <row r="44" spans="1:12" ht="40.5" customHeight="1" x14ac:dyDescent="0.2">
      <c r="A44" s="86" t="s">
        <v>213</v>
      </c>
      <c r="B44" s="86"/>
      <c r="C44" s="86"/>
      <c r="D44" s="86"/>
      <c r="E44" s="86"/>
      <c r="F44" s="86"/>
      <c r="G44" s="86"/>
      <c r="H44" s="86"/>
      <c r="I44" s="86"/>
      <c r="J44" s="86"/>
      <c r="K44" s="86"/>
      <c r="L44" s="86"/>
    </row>
    <row r="45" spans="1:12" ht="16.5" customHeight="1" x14ac:dyDescent="0.2">
      <c r="A45" s="80" t="s">
        <v>214</v>
      </c>
      <c r="B45" s="93" t="s">
        <v>162</v>
      </c>
      <c r="C45" s="93"/>
      <c r="D45" s="93"/>
      <c r="E45" s="81"/>
      <c r="F45" s="87" t="s">
        <v>51</v>
      </c>
      <c r="G45" s="87"/>
      <c r="H45" s="87"/>
      <c r="I45" s="81"/>
      <c r="J45" s="94" t="s">
        <v>52</v>
      </c>
      <c r="K45" s="94"/>
      <c r="L45" s="94"/>
    </row>
    <row r="46" spans="1:12" ht="29.25" customHeight="1" x14ac:dyDescent="0.2">
      <c r="B46" s="62" t="s">
        <v>163</v>
      </c>
      <c r="C46" s="89" t="s">
        <v>164</v>
      </c>
      <c r="D46" s="89"/>
      <c r="E46" s="71"/>
      <c r="F46" s="62" t="s">
        <v>163</v>
      </c>
      <c r="G46" s="89" t="s">
        <v>164</v>
      </c>
      <c r="H46" s="89"/>
      <c r="I46" s="71"/>
      <c r="J46" s="62" t="s">
        <v>163</v>
      </c>
      <c r="K46" s="89" t="s">
        <v>164</v>
      </c>
      <c r="L46" s="89"/>
    </row>
    <row r="47" spans="1:12" x14ac:dyDescent="0.2">
      <c r="A47" s="78">
        <v>2003</v>
      </c>
      <c r="B47" s="73">
        <v>257</v>
      </c>
      <c r="C47" s="74" t="s">
        <v>796</v>
      </c>
      <c r="D47" s="68" t="s">
        <v>808</v>
      </c>
      <c r="E47" s="68"/>
      <c r="F47" s="73">
        <v>149</v>
      </c>
      <c r="G47" s="74" t="s">
        <v>1443</v>
      </c>
      <c r="H47" s="68" t="s">
        <v>1454</v>
      </c>
      <c r="I47" s="68"/>
      <c r="J47" s="73">
        <v>200</v>
      </c>
      <c r="K47" s="74" t="s">
        <v>2037</v>
      </c>
      <c r="L47" s="68" t="s">
        <v>2045</v>
      </c>
    </row>
    <row r="48" spans="1:12" x14ac:dyDescent="0.2">
      <c r="A48" s="78">
        <v>2004</v>
      </c>
      <c r="B48" s="73">
        <v>252</v>
      </c>
      <c r="C48" s="74" t="s">
        <v>797</v>
      </c>
      <c r="D48" s="68" t="s">
        <v>809</v>
      </c>
      <c r="E48" s="68"/>
      <c r="F48" s="73">
        <v>120</v>
      </c>
      <c r="G48" s="74" t="s">
        <v>1444</v>
      </c>
      <c r="H48" s="68" t="s">
        <v>1455</v>
      </c>
      <c r="I48" s="68"/>
      <c r="J48" s="73">
        <v>207</v>
      </c>
      <c r="K48" s="74" t="s">
        <v>2038</v>
      </c>
      <c r="L48" s="68" t="s">
        <v>2046</v>
      </c>
    </row>
    <row r="49" spans="1:12" x14ac:dyDescent="0.2">
      <c r="A49" s="78">
        <v>2005</v>
      </c>
      <c r="B49" s="73">
        <v>235</v>
      </c>
      <c r="C49" s="74" t="s">
        <v>798</v>
      </c>
      <c r="D49" s="68" t="s">
        <v>810</v>
      </c>
      <c r="E49" s="68"/>
      <c r="F49" s="73">
        <v>122</v>
      </c>
      <c r="G49" s="74" t="s">
        <v>1445</v>
      </c>
      <c r="H49" s="68" t="s">
        <v>1456</v>
      </c>
      <c r="I49" s="68"/>
      <c r="J49" s="73">
        <v>198</v>
      </c>
      <c r="K49" s="74" t="s">
        <v>2039</v>
      </c>
      <c r="L49" s="68" t="s">
        <v>2047</v>
      </c>
    </row>
    <row r="50" spans="1:12" x14ac:dyDescent="0.2">
      <c r="A50" s="78">
        <v>2006</v>
      </c>
      <c r="B50" s="73">
        <v>245</v>
      </c>
      <c r="C50" s="74" t="s">
        <v>799</v>
      </c>
      <c r="D50" s="68" t="s">
        <v>811</v>
      </c>
      <c r="E50" s="68"/>
      <c r="F50" s="73">
        <v>137</v>
      </c>
      <c r="G50" s="74" t="s">
        <v>1446</v>
      </c>
      <c r="H50" s="68" t="s">
        <v>1457</v>
      </c>
      <c r="I50" s="68"/>
      <c r="J50" s="73">
        <v>208</v>
      </c>
      <c r="K50" s="74" t="s">
        <v>2040</v>
      </c>
      <c r="L50" s="68" t="s">
        <v>2048</v>
      </c>
    </row>
    <row r="51" spans="1:12" ht="12.75" customHeight="1" x14ac:dyDescent="0.2">
      <c r="A51" s="78">
        <v>2007</v>
      </c>
      <c r="B51" s="73">
        <v>247</v>
      </c>
      <c r="C51" s="74" t="s">
        <v>800</v>
      </c>
      <c r="D51" s="68" t="s">
        <v>812</v>
      </c>
      <c r="E51" s="68"/>
      <c r="F51" s="73">
        <v>126</v>
      </c>
      <c r="G51" s="74" t="s">
        <v>1447</v>
      </c>
      <c r="H51" s="68" t="s">
        <v>1458</v>
      </c>
      <c r="I51" s="68"/>
      <c r="J51" s="73">
        <v>208</v>
      </c>
      <c r="K51" s="74" t="s">
        <v>2041</v>
      </c>
      <c r="L51" s="68" t="s">
        <v>2049</v>
      </c>
    </row>
    <row r="52" spans="1:12" ht="15" customHeight="1" x14ac:dyDescent="0.2">
      <c r="A52" s="78">
        <v>2008</v>
      </c>
      <c r="B52" s="73">
        <v>216</v>
      </c>
      <c r="C52" s="74" t="s">
        <v>801</v>
      </c>
      <c r="D52" s="68" t="s">
        <v>813</v>
      </c>
      <c r="E52" s="68"/>
      <c r="F52" s="73">
        <v>107</v>
      </c>
      <c r="G52" s="74" t="s">
        <v>1448</v>
      </c>
      <c r="H52" s="68" t="s">
        <v>1459</v>
      </c>
      <c r="I52" s="68"/>
      <c r="J52" s="73">
        <v>186</v>
      </c>
      <c r="K52" s="74" t="s">
        <v>457</v>
      </c>
      <c r="L52" s="68" t="s">
        <v>2050</v>
      </c>
    </row>
    <row r="53" spans="1:12" x14ac:dyDescent="0.2">
      <c r="A53" s="78">
        <v>2009</v>
      </c>
      <c r="B53" s="73">
        <v>211</v>
      </c>
      <c r="C53" s="74" t="s">
        <v>802</v>
      </c>
      <c r="D53" s="68" t="s">
        <v>814</v>
      </c>
      <c r="E53" s="68"/>
      <c r="F53" s="73">
        <v>100</v>
      </c>
      <c r="G53" s="74" t="s">
        <v>1449</v>
      </c>
      <c r="H53" s="68" t="s">
        <v>1460</v>
      </c>
      <c r="I53" s="68"/>
      <c r="J53" s="73">
        <v>182</v>
      </c>
      <c r="K53" s="74" t="s">
        <v>2042</v>
      </c>
      <c r="L53" s="68" t="s">
        <v>2051</v>
      </c>
    </row>
    <row r="54" spans="1:12" x14ac:dyDescent="0.2">
      <c r="A54" s="78">
        <v>2010</v>
      </c>
      <c r="B54" s="73">
        <v>217</v>
      </c>
      <c r="C54" s="74" t="s">
        <v>803</v>
      </c>
      <c r="D54" s="68" t="s">
        <v>815</v>
      </c>
      <c r="E54" s="68"/>
      <c r="F54" s="73">
        <v>107</v>
      </c>
      <c r="G54" s="74" t="s">
        <v>1450</v>
      </c>
      <c r="H54" s="68" t="s">
        <v>1461</v>
      </c>
      <c r="I54" s="68"/>
      <c r="J54" s="73">
        <v>182</v>
      </c>
      <c r="K54" s="74" t="s">
        <v>2043</v>
      </c>
      <c r="L54" s="68" t="s">
        <v>2052</v>
      </c>
    </row>
    <row r="55" spans="1:12" x14ac:dyDescent="0.2">
      <c r="A55" s="78">
        <v>2011</v>
      </c>
      <c r="B55" s="73">
        <v>216</v>
      </c>
      <c r="C55" s="74" t="s">
        <v>804</v>
      </c>
      <c r="D55" s="68" t="s">
        <v>816</v>
      </c>
      <c r="E55" s="68"/>
      <c r="F55" s="73">
        <v>97</v>
      </c>
      <c r="G55" s="74" t="s">
        <v>1451</v>
      </c>
      <c r="H55" s="68" t="s">
        <v>1462</v>
      </c>
      <c r="I55" s="68"/>
      <c r="J55" s="73">
        <v>185</v>
      </c>
      <c r="K55" s="74" t="s">
        <v>781</v>
      </c>
      <c r="L55" s="68" t="s">
        <v>2053</v>
      </c>
    </row>
    <row r="56" spans="1:12" x14ac:dyDescent="0.2">
      <c r="A56" s="78">
        <v>2012</v>
      </c>
      <c r="B56" s="73">
        <v>226</v>
      </c>
      <c r="C56" s="74" t="s">
        <v>805</v>
      </c>
      <c r="D56" s="68" t="s">
        <v>817</v>
      </c>
      <c r="E56" s="68"/>
      <c r="F56" s="73">
        <v>108</v>
      </c>
      <c r="G56" s="74" t="s">
        <v>1450</v>
      </c>
      <c r="H56" s="68" t="s">
        <v>1463</v>
      </c>
      <c r="I56" s="68"/>
      <c r="J56" s="73">
        <v>182</v>
      </c>
      <c r="K56" s="74" t="s">
        <v>536</v>
      </c>
      <c r="L56" s="68" t="s">
        <v>2054</v>
      </c>
    </row>
    <row r="57" spans="1:12" ht="14.25" customHeight="1" x14ac:dyDescent="0.2">
      <c r="A57" s="78">
        <v>2013</v>
      </c>
      <c r="B57" s="73">
        <v>196</v>
      </c>
      <c r="C57" s="74" t="s">
        <v>806</v>
      </c>
      <c r="D57" s="68" t="s">
        <v>818</v>
      </c>
      <c r="E57" s="68"/>
      <c r="F57" s="73">
        <v>86</v>
      </c>
      <c r="G57" s="74" t="s">
        <v>1452</v>
      </c>
      <c r="H57" s="68" t="s">
        <v>1464</v>
      </c>
      <c r="I57" s="68"/>
      <c r="J57" s="73">
        <v>163</v>
      </c>
      <c r="K57" s="74" t="s">
        <v>2044</v>
      </c>
      <c r="L57" s="68" t="s">
        <v>2055</v>
      </c>
    </row>
    <row r="58" spans="1:12" ht="12.75" customHeight="1" x14ac:dyDescent="0.2">
      <c r="A58" s="78">
        <v>2014</v>
      </c>
      <c r="B58" s="73">
        <v>191</v>
      </c>
      <c r="C58" s="74" t="s">
        <v>807</v>
      </c>
      <c r="D58" s="68" t="s">
        <v>819</v>
      </c>
      <c r="E58" s="68"/>
      <c r="F58" s="73">
        <v>89</v>
      </c>
      <c r="G58" s="74" t="s">
        <v>1453</v>
      </c>
      <c r="H58" s="68" t="s">
        <v>1465</v>
      </c>
      <c r="I58" s="68"/>
      <c r="J58" s="73">
        <v>144</v>
      </c>
      <c r="K58" s="74" t="s">
        <v>1826</v>
      </c>
      <c r="L58" s="68" t="s">
        <v>2056</v>
      </c>
    </row>
    <row r="59" spans="1:12" x14ac:dyDescent="0.2">
      <c r="A59" s="69" t="s">
        <v>165</v>
      </c>
      <c r="B59" s="70"/>
      <c r="C59" s="70"/>
      <c r="D59" s="70"/>
      <c r="E59" s="70"/>
      <c r="F59" s="70"/>
      <c r="G59" s="70"/>
      <c r="H59" s="70"/>
      <c r="I59" s="70"/>
      <c r="J59" s="70"/>
      <c r="K59" s="70"/>
      <c r="L59" s="70"/>
    </row>
    <row r="60" spans="1:12" x14ac:dyDescent="0.2">
      <c r="A60" s="76"/>
      <c r="B60" s="76"/>
      <c r="C60" s="76"/>
      <c r="D60" s="76"/>
      <c r="E60" s="76"/>
      <c r="F60" s="76"/>
      <c r="G60" s="76"/>
      <c r="H60" s="76"/>
      <c r="I60" s="76"/>
    </row>
    <row r="62" spans="1:12" ht="29.25" customHeight="1" x14ac:dyDescent="0.2">
      <c r="A62" s="86" t="s">
        <v>215</v>
      </c>
      <c r="B62" s="86"/>
      <c r="C62" s="86"/>
      <c r="D62" s="86"/>
      <c r="E62" s="86"/>
      <c r="F62" s="86"/>
      <c r="G62" s="86"/>
      <c r="H62" s="86"/>
      <c r="I62" s="86"/>
      <c r="J62" s="86"/>
      <c r="K62" s="86"/>
      <c r="L62" s="86"/>
    </row>
    <row r="63" spans="1:12" ht="16.5" customHeight="1" x14ac:dyDescent="0.2">
      <c r="A63" s="60" t="s">
        <v>216</v>
      </c>
      <c r="B63" s="87" t="s">
        <v>162</v>
      </c>
      <c r="C63" s="87"/>
      <c r="D63" s="87"/>
      <c r="E63" s="61"/>
      <c r="F63" s="87" t="s">
        <v>51</v>
      </c>
      <c r="G63" s="87"/>
      <c r="H63" s="87"/>
      <c r="I63" s="61"/>
      <c r="J63" s="88" t="s">
        <v>52</v>
      </c>
      <c r="K63" s="88"/>
      <c r="L63" s="88"/>
    </row>
    <row r="64" spans="1:12" ht="29.25" customHeight="1" x14ac:dyDescent="0.2">
      <c r="B64" s="62" t="s">
        <v>163</v>
      </c>
      <c r="C64" s="89" t="s">
        <v>164</v>
      </c>
      <c r="D64" s="89"/>
      <c r="E64" s="71"/>
      <c r="F64" s="62" t="s">
        <v>163</v>
      </c>
      <c r="G64" s="89" t="s">
        <v>164</v>
      </c>
      <c r="H64" s="89"/>
      <c r="I64" s="71"/>
      <c r="J64" s="62" t="s">
        <v>163</v>
      </c>
      <c r="K64" s="89" t="s">
        <v>164</v>
      </c>
      <c r="L64" s="89"/>
    </row>
    <row r="65" spans="1:12" x14ac:dyDescent="0.2">
      <c r="A65" s="78">
        <v>2003</v>
      </c>
      <c r="B65" s="73">
        <v>255</v>
      </c>
      <c r="C65" s="74" t="s">
        <v>820</v>
      </c>
      <c r="D65" s="68" t="s">
        <v>829</v>
      </c>
      <c r="E65" s="68"/>
      <c r="F65" s="73">
        <v>144</v>
      </c>
      <c r="G65" s="74" t="s">
        <v>1466</v>
      </c>
      <c r="H65" s="68" t="s">
        <v>1476</v>
      </c>
      <c r="I65" s="68"/>
      <c r="J65" s="73">
        <v>207</v>
      </c>
      <c r="K65" s="74" t="s">
        <v>1677</v>
      </c>
      <c r="L65" s="68" t="s">
        <v>2065</v>
      </c>
    </row>
    <row r="66" spans="1:12" x14ac:dyDescent="0.2">
      <c r="A66" s="78">
        <v>2004</v>
      </c>
      <c r="B66" s="73">
        <v>241</v>
      </c>
      <c r="C66" s="74" t="s">
        <v>821</v>
      </c>
      <c r="D66" s="68" t="s">
        <v>830</v>
      </c>
      <c r="E66" s="68"/>
      <c r="F66" s="73">
        <v>133</v>
      </c>
      <c r="G66" s="74" t="s">
        <v>1277</v>
      </c>
      <c r="H66" s="68" t="s">
        <v>1477</v>
      </c>
      <c r="I66" s="68"/>
      <c r="J66" s="73">
        <v>192</v>
      </c>
      <c r="K66" s="74" t="s">
        <v>2057</v>
      </c>
      <c r="L66" s="68" t="s">
        <v>2066</v>
      </c>
    </row>
    <row r="67" spans="1:12" x14ac:dyDescent="0.2">
      <c r="A67" s="78">
        <v>2005</v>
      </c>
      <c r="B67" s="73">
        <v>235</v>
      </c>
      <c r="C67" s="74" t="s">
        <v>248</v>
      </c>
      <c r="D67" s="68" t="s">
        <v>831</v>
      </c>
      <c r="E67" s="68"/>
      <c r="F67" s="73">
        <v>133</v>
      </c>
      <c r="G67" s="74" t="s">
        <v>887</v>
      </c>
      <c r="H67" s="68" t="s">
        <v>1478</v>
      </c>
      <c r="I67" s="68"/>
      <c r="J67" s="73">
        <v>183</v>
      </c>
      <c r="K67" s="74" t="s">
        <v>2058</v>
      </c>
      <c r="L67" s="68" t="s">
        <v>2067</v>
      </c>
    </row>
    <row r="68" spans="1:12" x14ac:dyDescent="0.2">
      <c r="A68" s="78">
        <v>2006</v>
      </c>
      <c r="B68" s="73">
        <v>210</v>
      </c>
      <c r="C68" s="74" t="s">
        <v>822</v>
      </c>
      <c r="D68" s="68" t="s">
        <v>832</v>
      </c>
      <c r="E68" s="68"/>
      <c r="F68" s="73">
        <v>115</v>
      </c>
      <c r="G68" s="74" t="s">
        <v>1467</v>
      </c>
      <c r="H68" s="68" t="s">
        <v>1479</v>
      </c>
      <c r="I68" s="68"/>
      <c r="J68" s="73">
        <v>170</v>
      </c>
      <c r="K68" s="74" t="s">
        <v>2059</v>
      </c>
      <c r="L68" s="68" t="s">
        <v>2068</v>
      </c>
    </row>
    <row r="69" spans="1:12" ht="12.75" customHeight="1" x14ac:dyDescent="0.2">
      <c r="A69" s="78">
        <v>2007</v>
      </c>
      <c r="B69" s="73">
        <v>261</v>
      </c>
      <c r="C69" s="74" t="s">
        <v>823</v>
      </c>
      <c r="D69" s="68" t="s">
        <v>833</v>
      </c>
      <c r="E69" s="68"/>
      <c r="F69" s="73">
        <v>121</v>
      </c>
      <c r="G69" s="74" t="s">
        <v>1468</v>
      </c>
      <c r="H69" s="68" t="s">
        <v>1480</v>
      </c>
      <c r="I69" s="68"/>
      <c r="J69" s="73">
        <v>221</v>
      </c>
      <c r="K69" s="74" t="s">
        <v>647</v>
      </c>
      <c r="L69" s="68" t="s">
        <v>2069</v>
      </c>
    </row>
    <row r="70" spans="1:12" ht="15" customHeight="1" x14ac:dyDescent="0.2">
      <c r="A70" s="78">
        <v>2008</v>
      </c>
      <c r="B70" s="73">
        <v>245</v>
      </c>
      <c r="C70" s="74" t="s">
        <v>824</v>
      </c>
      <c r="D70" s="68" t="s">
        <v>834</v>
      </c>
      <c r="E70" s="68"/>
      <c r="F70" s="73">
        <v>124</v>
      </c>
      <c r="G70" s="74" t="s">
        <v>1469</v>
      </c>
      <c r="H70" s="68" t="s">
        <v>1481</v>
      </c>
      <c r="I70" s="68"/>
      <c r="J70" s="73">
        <v>198</v>
      </c>
      <c r="K70" s="74" t="s">
        <v>2060</v>
      </c>
      <c r="L70" s="68" t="s">
        <v>2070</v>
      </c>
    </row>
    <row r="71" spans="1:12" x14ac:dyDescent="0.2">
      <c r="A71" s="78">
        <v>2009</v>
      </c>
      <c r="B71" s="73">
        <v>228</v>
      </c>
      <c r="C71" s="74" t="s">
        <v>825</v>
      </c>
      <c r="D71" s="68" t="s">
        <v>835</v>
      </c>
      <c r="E71" s="68"/>
      <c r="F71" s="73">
        <v>111</v>
      </c>
      <c r="G71" s="74" t="s">
        <v>1470</v>
      </c>
      <c r="H71" s="68" t="s">
        <v>1482</v>
      </c>
      <c r="I71" s="68"/>
      <c r="J71" s="73">
        <v>195</v>
      </c>
      <c r="K71" s="74" t="s">
        <v>2061</v>
      </c>
      <c r="L71" s="68" t="s">
        <v>2071</v>
      </c>
    </row>
    <row r="72" spans="1:12" x14ac:dyDescent="0.2">
      <c r="A72" s="78">
        <v>2010</v>
      </c>
      <c r="B72" s="73">
        <v>223</v>
      </c>
      <c r="C72" s="74" t="s">
        <v>397</v>
      </c>
      <c r="D72" s="68" t="s">
        <v>836</v>
      </c>
      <c r="E72" s="68"/>
      <c r="F72" s="73">
        <v>127</v>
      </c>
      <c r="G72" s="74" t="s">
        <v>1471</v>
      </c>
      <c r="H72" s="68" t="s">
        <v>1483</v>
      </c>
      <c r="I72" s="68"/>
      <c r="J72" s="73">
        <v>196</v>
      </c>
      <c r="K72" s="74" t="s">
        <v>1804</v>
      </c>
      <c r="L72" s="68" t="s">
        <v>2072</v>
      </c>
    </row>
    <row r="73" spans="1:12" x14ac:dyDescent="0.2">
      <c r="A73" s="78">
        <v>2011</v>
      </c>
      <c r="B73" s="73">
        <v>218</v>
      </c>
      <c r="C73" s="74" t="s">
        <v>826</v>
      </c>
      <c r="D73" s="68" t="s">
        <v>837</v>
      </c>
      <c r="E73" s="68"/>
      <c r="F73" s="73">
        <v>102</v>
      </c>
      <c r="G73" s="74" t="s">
        <v>1472</v>
      </c>
      <c r="H73" s="68" t="s">
        <v>1484</v>
      </c>
      <c r="I73" s="68"/>
      <c r="J73" s="73">
        <v>181</v>
      </c>
      <c r="K73" s="74" t="s">
        <v>2062</v>
      </c>
      <c r="L73" s="68" t="s">
        <v>2073</v>
      </c>
    </row>
    <row r="74" spans="1:12" x14ac:dyDescent="0.2">
      <c r="A74" s="78">
        <v>2012</v>
      </c>
      <c r="B74" s="73">
        <v>246</v>
      </c>
      <c r="C74" s="74" t="s">
        <v>827</v>
      </c>
      <c r="D74" s="68" t="s">
        <v>838</v>
      </c>
      <c r="E74" s="68"/>
      <c r="F74" s="73">
        <v>132</v>
      </c>
      <c r="G74" s="74" t="s">
        <v>1473</v>
      </c>
      <c r="H74" s="68" t="s">
        <v>1485</v>
      </c>
      <c r="I74" s="68"/>
      <c r="J74" s="73">
        <v>191</v>
      </c>
      <c r="K74" s="74" t="s">
        <v>2063</v>
      </c>
      <c r="L74" s="68" t="s">
        <v>2074</v>
      </c>
    </row>
    <row r="75" spans="1:12" ht="15" customHeight="1" x14ac:dyDescent="0.2">
      <c r="A75" s="78">
        <v>2013</v>
      </c>
      <c r="B75" s="73">
        <v>232</v>
      </c>
      <c r="C75" s="74" t="s">
        <v>350</v>
      </c>
      <c r="D75" s="68" t="s">
        <v>839</v>
      </c>
      <c r="E75" s="68"/>
      <c r="F75" s="73">
        <v>114</v>
      </c>
      <c r="G75" s="74" t="s">
        <v>1474</v>
      </c>
      <c r="H75" s="68" t="s">
        <v>1486</v>
      </c>
      <c r="I75" s="68"/>
      <c r="J75" s="73">
        <v>196</v>
      </c>
      <c r="K75" s="74" t="s">
        <v>1900</v>
      </c>
      <c r="L75" s="68" t="s">
        <v>2075</v>
      </c>
    </row>
    <row r="76" spans="1:12" ht="12.75" customHeight="1" x14ac:dyDescent="0.2">
      <c r="A76" s="78">
        <v>2014</v>
      </c>
      <c r="B76" s="73">
        <v>203</v>
      </c>
      <c r="C76" s="74" t="s">
        <v>828</v>
      </c>
      <c r="D76" s="68" t="s">
        <v>840</v>
      </c>
      <c r="E76" s="68"/>
      <c r="F76" s="73">
        <v>90</v>
      </c>
      <c r="G76" s="74" t="s">
        <v>1475</v>
      </c>
      <c r="H76" s="68" t="s">
        <v>1487</v>
      </c>
      <c r="I76" s="68"/>
      <c r="J76" s="73">
        <v>170</v>
      </c>
      <c r="K76" s="74" t="s">
        <v>2064</v>
      </c>
      <c r="L76" s="68" t="s">
        <v>2076</v>
      </c>
    </row>
    <row r="77" spans="1:12" x14ac:dyDescent="0.2">
      <c r="A77" s="69" t="s">
        <v>165</v>
      </c>
      <c r="B77" s="70"/>
      <c r="C77" s="70"/>
      <c r="D77" s="70"/>
      <c r="E77" s="70"/>
      <c r="F77" s="70"/>
      <c r="G77" s="70"/>
      <c r="H77" s="70"/>
      <c r="I77" s="70"/>
      <c r="J77" s="70"/>
      <c r="K77" s="70"/>
      <c r="L77" s="70"/>
    </row>
    <row r="78" spans="1:12" x14ac:dyDescent="0.2">
      <c r="A78" s="76"/>
      <c r="B78" s="76"/>
      <c r="C78" s="76"/>
      <c r="D78" s="76"/>
      <c r="E78" s="76"/>
      <c r="F78" s="76"/>
      <c r="G78" s="76"/>
      <c r="H78" s="76"/>
      <c r="I78" s="76"/>
    </row>
    <row r="80" spans="1:12" ht="40.5" customHeight="1" x14ac:dyDescent="0.2">
      <c r="A80" s="86" t="s">
        <v>217</v>
      </c>
      <c r="B80" s="86"/>
      <c r="C80" s="86"/>
      <c r="D80" s="86"/>
      <c r="E80" s="86"/>
      <c r="F80" s="86"/>
      <c r="G80" s="86"/>
      <c r="H80" s="86"/>
      <c r="I80" s="86"/>
      <c r="J80" s="86"/>
      <c r="K80" s="86"/>
      <c r="L80" s="86"/>
    </row>
    <row r="81" spans="1:12" ht="16.5" customHeight="1" x14ac:dyDescent="0.2">
      <c r="A81" s="60" t="s">
        <v>218</v>
      </c>
      <c r="B81" s="87" t="s">
        <v>162</v>
      </c>
      <c r="C81" s="87"/>
      <c r="D81" s="87"/>
      <c r="E81" s="61"/>
      <c r="F81" s="87" t="s">
        <v>51</v>
      </c>
      <c r="G81" s="87"/>
      <c r="H81" s="87"/>
      <c r="I81" s="61"/>
      <c r="J81" s="88" t="s">
        <v>52</v>
      </c>
      <c r="K81" s="88"/>
      <c r="L81" s="88"/>
    </row>
    <row r="82" spans="1:12" ht="29.25" customHeight="1" x14ac:dyDescent="0.2">
      <c r="B82" s="62" t="s">
        <v>163</v>
      </c>
      <c r="C82" s="89" t="s">
        <v>164</v>
      </c>
      <c r="D82" s="89"/>
      <c r="E82" s="71"/>
      <c r="F82" s="62" t="s">
        <v>163</v>
      </c>
      <c r="G82" s="89" t="s">
        <v>164</v>
      </c>
      <c r="H82" s="89"/>
      <c r="I82" s="71"/>
      <c r="J82" s="62" t="s">
        <v>163</v>
      </c>
      <c r="K82" s="89" t="s">
        <v>164</v>
      </c>
      <c r="L82" s="89"/>
    </row>
    <row r="83" spans="1:12" x14ac:dyDescent="0.2">
      <c r="A83" s="78">
        <v>2003</v>
      </c>
      <c r="B83" s="73">
        <v>212</v>
      </c>
      <c r="C83" s="74" t="s">
        <v>841</v>
      </c>
      <c r="D83" s="68" t="s">
        <v>851</v>
      </c>
      <c r="E83" s="68"/>
      <c r="F83" s="73">
        <v>121</v>
      </c>
      <c r="G83" s="74" t="s">
        <v>1488</v>
      </c>
      <c r="H83" s="68" t="s">
        <v>1495</v>
      </c>
      <c r="I83" s="68"/>
      <c r="J83" s="73">
        <v>176</v>
      </c>
      <c r="K83" s="74" t="s">
        <v>2077</v>
      </c>
      <c r="L83" s="68" t="s">
        <v>2088</v>
      </c>
    </row>
    <row r="84" spans="1:12" x14ac:dyDescent="0.2">
      <c r="A84" s="78">
        <v>2004</v>
      </c>
      <c r="B84" s="73">
        <v>200</v>
      </c>
      <c r="C84" s="74" t="s">
        <v>842</v>
      </c>
      <c r="D84" s="68" t="s">
        <v>852</v>
      </c>
      <c r="E84" s="68"/>
      <c r="F84" s="73">
        <v>114</v>
      </c>
      <c r="G84" s="74" t="s">
        <v>891</v>
      </c>
      <c r="H84" s="68" t="s">
        <v>1496</v>
      </c>
      <c r="I84" s="68"/>
      <c r="J84" s="73">
        <v>164</v>
      </c>
      <c r="K84" s="74" t="s">
        <v>2078</v>
      </c>
      <c r="L84" s="68" t="s">
        <v>2089</v>
      </c>
    </row>
    <row r="85" spans="1:12" x14ac:dyDescent="0.2">
      <c r="A85" s="78">
        <v>2005</v>
      </c>
      <c r="B85" s="73">
        <v>179</v>
      </c>
      <c r="C85" s="74" t="s">
        <v>843</v>
      </c>
      <c r="D85" s="68" t="s">
        <v>853</v>
      </c>
      <c r="E85" s="68"/>
      <c r="F85" s="73">
        <v>101</v>
      </c>
      <c r="G85" s="74" t="s">
        <v>1489</v>
      </c>
      <c r="H85" s="68" t="s">
        <v>1497</v>
      </c>
      <c r="I85" s="68"/>
      <c r="J85" s="73">
        <v>143</v>
      </c>
      <c r="K85" s="74" t="s">
        <v>2079</v>
      </c>
      <c r="L85" s="68" t="s">
        <v>2090</v>
      </c>
    </row>
    <row r="86" spans="1:12" x14ac:dyDescent="0.2">
      <c r="A86" s="78">
        <v>2006</v>
      </c>
      <c r="B86" s="73">
        <v>207</v>
      </c>
      <c r="C86" s="74" t="s">
        <v>844</v>
      </c>
      <c r="D86" s="68" t="s">
        <v>854</v>
      </c>
      <c r="E86" s="68"/>
      <c r="F86" s="73">
        <v>105</v>
      </c>
      <c r="G86" s="74" t="s">
        <v>1490</v>
      </c>
      <c r="H86" s="68" t="s">
        <v>1498</v>
      </c>
      <c r="I86" s="68"/>
      <c r="J86" s="73">
        <v>177</v>
      </c>
      <c r="K86" s="74" t="s">
        <v>2080</v>
      </c>
      <c r="L86" s="68" t="s">
        <v>2091</v>
      </c>
    </row>
    <row r="87" spans="1:12" ht="12.75" customHeight="1" x14ac:dyDescent="0.2">
      <c r="A87" s="78">
        <v>2007</v>
      </c>
      <c r="B87" s="73">
        <v>200</v>
      </c>
      <c r="C87" s="74" t="s">
        <v>845</v>
      </c>
      <c r="D87" s="68" t="s">
        <v>855</v>
      </c>
      <c r="E87" s="68"/>
      <c r="F87" s="73">
        <v>100</v>
      </c>
      <c r="G87" s="74" t="s">
        <v>896</v>
      </c>
      <c r="H87" s="68" t="s">
        <v>1499</v>
      </c>
      <c r="I87" s="68"/>
      <c r="J87" s="73">
        <v>160</v>
      </c>
      <c r="K87" s="74" t="s">
        <v>2081</v>
      </c>
      <c r="L87" s="68" t="s">
        <v>2092</v>
      </c>
    </row>
    <row r="88" spans="1:12" ht="15" customHeight="1" x14ac:dyDescent="0.2">
      <c r="A88" s="78">
        <v>2008</v>
      </c>
      <c r="B88" s="73">
        <v>193</v>
      </c>
      <c r="C88" s="74" t="s">
        <v>846</v>
      </c>
      <c r="D88" s="68" t="s">
        <v>856</v>
      </c>
      <c r="E88" s="68"/>
      <c r="F88" s="73">
        <v>103</v>
      </c>
      <c r="G88" s="74" t="s">
        <v>1035</v>
      </c>
      <c r="H88" s="68" t="s">
        <v>1500</v>
      </c>
      <c r="I88" s="68"/>
      <c r="J88" s="73">
        <v>165</v>
      </c>
      <c r="K88" s="74" t="s">
        <v>2082</v>
      </c>
      <c r="L88" s="68" t="s">
        <v>2093</v>
      </c>
    </row>
    <row r="89" spans="1:12" x14ac:dyDescent="0.2">
      <c r="A89" s="78">
        <v>2009</v>
      </c>
      <c r="B89" s="73">
        <v>189</v>
      </c>
      <c r="C89" s="74" t="s">
        <v>843</v>
      </c>
      <c r="D89" s="68" t="s">
        <v>857</v>
      </c>
      <c r="E89" s="68"/>
      <c r="F89" s="73">
        <v>76</v>
      </c>
      <c r="G89" s="74" t="s">
        <v>1491</v>
      </c>
      <c r="H89" s="68" t="s">
        <v>1501</v>
      </c>
      <c r="I89" s="68"/>
      <c r="J89" s="73">
        <v>165</v>
      </c>
      <c r="K89" s="74" t="s">
        <v>2083</v>
      </c>
      <c r="L89" s="68" t="s">
        <v>2094</v>
      </c>
    </row>
    <row r="90" spans="1:12" x14ac:dyDescent="0.2">
      <c r="A90" s="78">
        <v>2010</v>
      </c>
      <c r="B90" s="73">
        <v>185</v>
      </c>
      <c r="C90" s="74" t="s">
        <v>847</v>
      </c>
      <c r="D90" s="68" t="s">
        <v>858</v>
      </c>
      <c r="E90" s="68"/>
      <c r="F90" s="73">
        <v>107</v>
      </c>
      <c r="G90" s="74" t="s">
        <v>1035</v>
      </c>
      <c r="H90" s="68" t="s">
        <v>1502</v>
      </c>
      <c r="I90" s="68"/>
      <c r="J90" s="73">
        <v>142</v>
      </c>
      <c r="K90" s="74" t="s">
        <v>2084</v>
      </c>
      <c r="L90" s="68" t="s">
        <v>2095</v>
      </c>
    </row>
    <row r="91" spans="1:12" x14ac:dyDescent="0.2">
      <c r="A91" s="78">
        <v>2011</v>
      </c>
      <c r="B91" s="73">
        <v>189</v>
      </c>
      <c r="C91" s="74" t="s">
        <v>848</v>
      </c>
      <c r="D91" s="68" t="s">
        <v>859</v>
      </c>
      <c r="E91" s="68"/>
      <c r="F91" s="73">
        <v>103</v>
      </c>
      <c r="G91" s="74" t="s">
        <v>965</v>
      </c>
      <c r="H91" s="68" t="s">
        <v>1503</v>
      </c>
      <c r="I91" s="68"/>
      <c r="J91" s="73">
        <v>160</v>
      </c>
      <c r="K91" s="74" t="s">
        <v>2085</v>
      </c>
      <c r="L91" s="68" t="s">
        <v>2096</v>
      </c>
    </row>
    <row r="92" spans="1:12" x14ac:dyDescent="0.2">
      <c r="A92" s="78">
        <v>2012</v>
      </c>
      <c r="B92" s="73">
        <v>193</v>
      </c>
      <c r="C92" s="74" t="s">
        <v>847</v>
      </c>
      <c r="D92" s="68" t="s">
        <v>860</v>
      </c>
      <c r="E92" s="68"/>
      <c r="F92" s="73">
        <v>89</v>
      </c>
      <c r="G92" s="74" t="s">
        <v>1492</v>
      </c>
      <c r="H92" s="68" t="s">
        <v>1504</v>
      </c>
      <c r="I92" s="68"/>
      <c r="J92" s="73">
        <v>168</v>
      </c>
      <c r="K92" s="74" t="s">
        <v>2086</v>
      </c>
      <c r="L92" s="68" t="s">
        <v>2097</v>
      </c>
    </row>
    <row r="93" spans="1:12" ht="15" customHeight="1" x14ac:dyDescent="0.2">
      <c r="A93" s="78">
        <v>2013</v>
      </c>
      <c r="B93" s="73">
        <v>198</v>
      </c>
      <c r="C93" s="74" t="s">
        <v>849</v>
      </c>
      <c r="D93" s="68" t="s">
        <v>861</v>
      </c>
      <c r="E93" s="68"/>
      <c r="F93" s="73">
        <v>92</v>
      </c>
      <c r="G93" s="74" t="s">
        <v>1493</v>
      </c>
      <c r="H93" s="68" t="s">
        <v>1505</v>
      </c>
      <c r="I93" s="68"/>
      <c r="J93" s="73">
        <v>157</v>
      </c>
      <c r="K93" s="74" t="s">
        <v>2087</v>
      </c>
      <c r="L93" s="68" t="s">
        <v>2098</v>
      </c>
    </row>
    <row r="94" spans="1:12" ht="12.75" customHeight="1" x14ac:dyDescent="0.2">
      <c r="A94" s="78">
        <v>2014</v>
      </c>
      <c r="B94" s="73">
        <v>186</v>
      </c>
      <c r="C94" s="74" t="s">
        <v>850</v>
      </c>
      <c r="D94" s="68" t="s">
        <v>862</v>
      </c>
      <c r="E94" s="68"/>
      <c r="F94" s="73">
        <v>98</v>
      </c>
      <c r="G94" s="74" t="s">
        <v>1494</v>
      </c>
      <c r="H94" s="68" t="s">
        <v>1506</v>
      </c>
      <c r="I94" s="68"/>
      <c r="J94" s="73">
        <v>153</v>
      </c>
      <c r="K94" s="74" t="s">
        <v>984</v>
      </c>
      <c r="L94" s="68" t="s">
        <v>2099</v>
      </c>
    </row>
    <row r="95" spans="1:12" x14ac:dyDescent="0.2">
      <c r="A95" s="69" t="s">
        <v>165</v>
      </c>
      <c r="B95" s="70"/>
      <c r="C95" s="70"/>
      <c r="D95" s="70"/>
      <c r="E95" s="70"/>
      <c r="F95" s="70"/>
      <c r="G95" s="70"/>
      <c r="H95" s="70"/>
      <c r="I95" s="70"/>
      <c r="J95" s="70"/>
      <c r="K95" s="70"/>
      <c r="L95" s="70"/>
    </row>
    <row r="96" spans="1:12" x14ac:dyDescent="0.2">
      <c r="A96" s="76"/>
      <c r="B96" s="76"/>
      <c r="C96" s="76"/>
      <c r="D96" s="76"/>
      <c r="E96" s="76"/>
      <c r="F96" s="76"/>
      <c r="G96" s="76"/>
      <c r="H96" s="76"/>
      <c r="I96" s="76"/>
    </row>
    <row r="98" spans="1:12" ht="29.25" customHeight="1" x14ac:dyDescent="0.2">
      <c r="A98" s="86" t="s">
        <v>219</v>
      </c>
      <c r="B98" s="86"/>
      <c r="C98" s="86"/>
      <c r="D98" s="86"/>
      <c r="E98" s="86"/>
      <c r="F98" s="86"/>
      <c r="G98" s="86"/>
      <c r="H98" s="86"/>
      <c r="I98" s="86"/>
      <c r="J98" s="86"/>
      <c r="K98" s="86"/>
      <c r="L98" s="86"/>
    </row>
    <row r="99" spans="1:12" ht="16.5" customHeight="1" x14ac:dyDescent="0.2">
      <c r="A99" s="60" t="s">
        <v>220</v>
      </c>
      <c r="B99" s="87" t="s">
        <v>162</v>
      </c>
      <c r="C99" s="87"/>
      <c r="D99" s="87"/>
      <c r="E99" s="61"/>
      <c r="F99" s="87" t="s">
        <v>51</v>
      </c>
      <c r="G99" s="87"/>
      <c r="H99" s="87"/>
      <c r="I99" s="61"/>
      <c r="J99" s="88" t="s">
        <v>52</v>
      </c>
      <c r="K99" s="88"/>
      <c r="L99" s="88"/>
    </row>
    <row r="100" spans="1:12" ht="29.25" customHeight="1" x14ac:dyDescent="0.2">
      <c r="B100" s="62" t="s">
        <v>163</v>
      </c>
      <c r="C100" s="89" t="s">
        <v>164</v>
      </c>
      <c r="D100" s="89"/>
      <c r="E100" s="71"/>
      <c r="F100" s="62" t="s">
        <v>163</v>
      </c>
      <c r="G100" s="89" t="s">
        <v>164</v>
      </c>
      <c r="H100" s="89"/>
      <c r="I100" s="71"/>
      <c r="J100" s="62" t="s">
        <v>163</v>
      </c>
      <c r="K100" s="89" t="s">
        <v>164</v>
      </c>
      <c r="L100" s="89"/>
    </row>
    <row r="101" spans="1:12" x14ac:dyDescent="0.2">
      <c r="A101" s="78">
        <v>2003</v>
      </c>
      <c r="B101" s="73">
        <v>386</v>
      </c>
      <c r="C101" s="74" t="s">
        <v>863</v>
      </c>
      <c r="D101" s="68" t="s">
        <v>873</v>
      </c>
      <c r="E101" s="68"/>
      <c r="F101" s="73">
        <v>247</v>
      </c>
      <c r="G101" s="74" t="s">
        <v>1507</v>
      </c>
      <c r="H101" s="68" t="s">
        <v>1516</v>
      </c>
      <c r="I101" s="68"/>
      <c r="J101" s="73">
        <v>309</v>
      </c>
      <c r="K101" s="74" t="s">
        <v>347</v>
      </c>
      <c r="L101" s="68" t="s">
        <v>2106</v>
      </c>
    </row>
    <row r="102" spans="1:12" x14ac:dyDescent="0.2">
      <c r="A102" s="78">
        <v>2004</v>
      </c>
      <c r="B102" s="73">
        <v>372</v>
      </c>
      <c r="C102" s="74" t="s">
        <v>864</v>
      </c>
      <c r="D102" s="68" t="s">
        <v>874</v>
      </c>
      <c r="E102" s="68"/>
      <c r="F102" s="73">
        <v>217</v>
      </c>
      <c r="G102" s="74" t="s">
        <v>1508</v>
      </c>
      <c r="H102" s="68" t="s">
        <v>1517</v>
      </c>
      <c r="I102" s="68"/>
      <c r="J102" s="73">
        <v>277</v>
      </c>
      <c r="K102" s="74" t="s">
        <v>2100</v>
      </c>
      <c r="L102" s="68" t="s">
        <v>2107</v>
      </c>
    </row>
    <row r="103" spans="1:12" x14ac:dyDescent="0.2">
      <c r="A103" s="78">
        <v>2005</v>
      </c>
      <c r="B103" s="73">
        <v>347</v>
      </c>
      <c r="C103" s="74" t="s">
        <v>865</v>
      </c>
      <c r="D103" s="68" t="s">
        <v>875</v>
      </c>
      <c r="E103" s="68"/>
      <c r="F103" s="73">
        <v>189</v>
      </c>
      <c r="G103" s="74" t="s">
        <v>1509</v>
      </c>
      <c r="H103" s="68" t="s">
        <v>1518</v>
      </c>
      <c r="I103" s="68"/>
      <c r="J103" s="73">
        <v>280</v>
      </c>
      <c r="K103" s="74" t="s">
        <v>375</v>
      </c>
      <c r="L103" s="68" t="s">
        <v>2108</v>
      </c>
    </row>
    <row r="104" spans="1:12" x14ac:dyDescent="0.2">
      <c r="A104" s="78">
        <v>2006</v>
      </c>
      <c r="B104" s="73">
        <v>346</v>
      </c>
      <c r="C104" s="74" t="s">
        <v>623</v>
      </c>
      <c r="D104" s="68" t="s">
        <v>876</v>
      </c>
      <c r="E104" s="68"/>
      <c r="F104" s="73">
        <v>187</v>
      </c>
      <c r="G104" s="74" t="s">
        <v>1510</v>
      </c>
      <c r="H104" s="68" t="s">
        <v>1519</v>
      </c>
      <c r="I104" s="68"/>
      <c r="J104" s="73">
        <v>285</v>
      </c>
      <c r="K104" s="74" t="s">
        <v>466</v>
      </c>
      <c r="L104" s="68" t="s">
        <v>2109</v>
      </c>
    </row>
    <row r="105" spans="1:12" ht="12.75" customHeight="1" x14ac:dyDescent="0.2">
      <c r="A105" s="78">
        <v>2007</v>
      </c>
      <c r="B105" s="73">
        <v>356</v>
      </c>
      <c r="C105" s="74" t="s">
        <v>866</v>
      </c>
      <c r="D105" s="68" t="s">
        <v>877</v>
      </c>
      <c r="E105" s="68"/>
      <c r="F105" s="73">
        <v>182</v>
      </c>
      <c r="G105" s="74" t="s">
        <v>1511</v>
      </c>
      <c r="H105" s="68" t="s">
        <v>1520</v>
      </c>
      <c r="I105" s="68"/>
      <c r="J105" s="73">
        <v>298</v>
      </c>
      <c r="K105" s="74" t="s">
        <v>782</v>
      </c>
      <c r="L105" s="68" t="s">
        <v>2110</v>
      </c>
    </row>
    <row r="106" spans="1:12" ht="15" customHeight="1" x14ac:dyDescent="0.2">
      <c r="A106" s="78">
        <v>2008</v>
      </c>
      <c r="B106" s="73">
        <v>340</v>
      </c>
      <c r="C106" s="74" t="s">
        <v>867</v>
      </c>
      <c r="D106" s="68" t="s">
        <v>878</v>
      </c>
      <c r="E106" s="68"/>
      <c r="F106" s="73">
        <v>163</v>
      </c>
      <c r="G106" s="74" t="s">
        <v>1193</v>
      </c>
      <c r="H106" s="68" t="s">
        <v>1521</v>
      </c>
      <c r="I106" s="68"/>
      <c r="J106" s="73">
        <v>271</v>
      </c>
      <c r="K106" s="74" t="s">
        <v>2101</v>
      </c>
      <c r="L106" s="68" t="s">
        <v>2111</v>
      </c>
    </row>
    <row r="107" spans="1:12" x14ac:dyDescent="0.2">
      <c r="A107" s="78">
        <v>2009</v>
      </c>
      <c r="B107" s="73">
        <v>357</v>
      </c>
      <c r="C107" s="74" t="s">
        <v>868</v>
      </c>
      <c r="D107" s="68" t="s">
        <v>879</v>
      </c>
      <c r="E107" s="68"/>
      <c r="F107" s="73">
        <v>180</v>
      </c>
      <c r="G107" s="74" t="s">
        <v>982</v>
      </c>
      <c r="H107" s="68" t="s">
        <v>1522</v>
      </c>
      <c r="I107" s="68"/>
      <c r="J107" s="73">
        <v>297</v>
      </c>
      <c r="K107" s="74" t="s">
        <v>2102</v>
      </c>
      <c r="L107" s="68" t="s">
        <v>2112</v>
      </c>
    </row>
    <row r="108" spans="1:12" x14ac:dyDescent="0.2">
      <c r="A108" s="78">
        <v>2010</v>
      </c>
      <c r="B108" s="73">
        <v>325</v>
      </c>
      <c r="C108" s="74" t="s">
        <v>557</v>
      </c>
      <c r="D108" s="68" t="s">
        <v>880</v>
      </c>
      <c r="E108" s="68"/>
      <c r="F108" s="73">
        <v>172</v>
      </c>
      <c r="G108" s="74" t="s">
        <v>1512</v>
      </c>
      <c r="H108" s="68" t="s">
        <v>1523</v>
      </c>
      <c r="I108" s="68"/>
      <c r="J108" s="73">
        <v>262</v>
      </c>
      <c r="K108" s="74" t="s">
        <v>2103</v>
      </c>
      <c r="L108" s="68" t="s">
        <v>2113</v>
      </c>
    </row>
    <row r="109" spans="1:12" x14ac:dyDescent="0.2">
      <c r="A109" s="78">
        <v>2011</v>
      </c>
      <c r="B109" s="73">
        <v>308</v>
      </c>
      <c r="C109" s="74" t="s">
        <v>869</v>
      </c>
      <c r="D109" s="68" t="s">
        <v>881</v>
      </c>
      <c r="E109" s="68"/>
      <c r="F109" s="73">
        <v>152</v>
      </c>
      <c r="G109" s="74" t="s">
        <v>1513</v>
      </c>
      <c r="H109" s="68" t="s">
        <v>1524</v>
      </c>
      <c r="I109" s="68"/>
      <c r="J109" s="73">
        <v>258</v>
      </c>
      <c r="K109" s="74" t="s">
        <v>2104</v>
      </c>
      <c r="L109" s="68" t="s">
        <v>2114</v>
      </c>
    </row>
    <row r="110" spans="1:12" x14ac:dyDescent="0.2">
      <c r="A110" s="78">
        <v>2012</v>
      </c>
      <c r="B110" s="73">
        <v>358</v>
      </c>
      <c r="C110" s="74" t="s">
        <v>870</v>
      </c>
      <c r="D110" s="68" t="s">
        <v>882</v>
      </c>
      <c r="E110" s="68"/>
      <c r="F110" s="73">
        <v>180</v>
      </c>
      <c r="G110" s="74" t="s">
        <v>1218</v>
      </c>
      <c r="H110" s="68" t="s">
        <v>1525</v>
      </c>
      <c r="I110" s="68"/>
      <c r="J110" s="73">
        <v>295</v>
      </c>
      <c r="K110" s="74" t="s">
        <v>1636</v>
      </c>
      <c r="L110" s="68" t="s">
        <v>2115</v>
      </c>
    </row>
    <row r="111" spans="1:12" ht="15" customHeight="1" x14ac:dyDescent="0.2">
      <c r="A111" s="78">
        <v>2013</v>
      </c>
      <c r="B111" s="73">
        <v>325</v>
      </c>
      <c r="C111" s="74" t="s">
        <v>871</v>
      </c>
      <c r="D111" s="68" t="s">
        <v>883</v>
      </c>
      <c r="E111" s="68"/>
      <c r="F111" s="73">
        <v>158</v>
      </c>
      <c r="G111" s="74" t="s">
        <v>1514</v>
      </c>
      <c r="H111" s="68" t="s">
        <v>1526</v>
      </c>
      <c r="I111" s="68"/>
      <c r="J111" s="73">
        <v>276</v>
      </c>
      <c r="K111" s="74" t="s">
        <v>1657</v>
      </c>
      <c r="L111" s="68" t="s">
        <v>2116</v>
      </c>
    </row>
    <row r="112" spans="1:12" ht="12.75" customHeight="1" x14ac:dyDescent="0.2">
      <c r="A112" s="78">
        <v>2014</v>
      </c>
      <c r="B112" s="73">
        <v>292</v>
      </c>
      <c r="C112" s="74" t="s">
        <v>872</v>
      </c>
      <c r="D112" s="68" t="s">
        <v>884</v>
      </c>
      <c r="E112" s="68"/>
      <c r="F112" s="73">
        <v>137</v>
      </c>
      <c r="G112" s="74" t="s">
        <v>1515</v>
      </c>
      <c r="H112" s="68" t="s">
        <v>1527</v>
      </c>
      <c r="I112" s="68"/>
      <c r="J112" s="73">
        <v>246</v>
      </c>
      <c r="K112" s="74" t="s">
        <v>2105</v>
      </c>
      <c r="L112" s="68" t="s">
        <v>2117</v>
      </c>
    </row>
    <row r="113" spans="1:12" x14ac:dyDescent="0.2">
      <c r="A113" s="69" t="s">
        <v>165</v>
      </c>
      <c r="B113" s="70"/>
      <c r="C113" s="70"/>
      <c r="D113" s="70"/>
      <c r="E113" s="70"/>
      <c r="F113" s="70"/>
      <c r="G113" s="70"/>
      <c r="H113" s="70"/>
      <c r="I113" s="70"/>
      <c r="J113" s="70"/>
      <c r="K113" s="70"/>
      <c r="L113" s="70"/>
    </row>
  </sheetData>
  <sheetProtection password="C3EC" sheet="1" scenarios="1"/>
  <mergeCells count="42">
    <mergeCell ref="A8:L8"/>
    <mergeCell ref="B9:D9"/>
    <mergeCell ref="F9:H9"/>
    <mergeCell ref="J9:L9"/>
    <mergeCell ref="C10:D10"/>
    <mergeCell ref="G10:H10"/>
    <mergeCell ref="K10:L10"/>
    <mergeCell ref="A26:L26"/>
    <mergeCell ref="B27:D27"/>
    <mergeCell ref="F27:H27"/>
    <mergeCell ref="J27:L27"/>
    <mergeCell ref="C28:D28"/>
    <mergeCell ref="G28:H28"/>
    <mergeCell ref="K28:L28"/>
    <mergeCell ref="A44:L44"/>
    <mergeCell ref="B45:D45"/>
    <mergeCell ref="F45:H45"/>
    <mergeCell ref="J45:L45"/>
    <mergeCell ref="C46:D46"/>
    <mergeCell ref="G46:H46"/>
    <mergeCell ref="K46:L46"/>
    <mergeCell ref="A62:L62"/>
    <mergeCell ref="B63:D63"/>
    <mergeCell ref="F63:H63"/>
    <mergeCell ref="J63:L63"/>
    <mergeCell ref="C64:D64"/>
    <mergeCell ref="G64:H64"/>
    <mergeCell ref="K64:L64"/>
    <mergeCell ref="A80:L80"/>
    <mergeCell ref="B81:D81"/>
    <mergeCell ref="F81:H81"/>
    <mergeCell ref="J81:L81"/>
    <mergeCell ref="C82:D82"/>
    <mergeCell ref="G82:H82"/>
    <mergeCell ref="K82:L82"/>
    <mergeCell ref="A98:L98"/>
    <mergeCell ref="B99:D99"/>
    <mergeCell ref="F99:H99"/>
    <mergeCell ref="J99:L99"/>
    <mergeCell ref="C100:D100"/>
    <mergeCell ref="G100:H100"/>
    <mergeCell ref="K100:L100"/>
  </mergeCells>
  <pageMargins left="0.70866141732283472" right="0.70866141732283472" top="0.74803149606299213" bottom="0.74803149606299213" header="0.31496062992125984" footer="0.31496062992125984"/>
  <pageSetup paperSize="9" orientation="landscape" r:id="rId1"/>
  <rowBreaks count="5" manualBreakCount="5">
    <brk id="25" max="16383" man="1"/>
    <brk id="43" max="16383" man="1"/>
    <brk id="61" max="16383" man="1"/>
    <brk id="79" max="16383" man="1"/>
    <brk id="97" max="16383" man="1"/>
  </rowBreaks>
  <colBreaks count="1" manualBreakCount="1">
    <brk id="12" max="1048575" man="1"/>
  </colBreaks>
  <ignoredErrors>
    <ignoredError sqref="C11:K22 C29:L40 C47:L58 C65:L76 C83:L94 C101:L11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9:B33"/>
  <sheetViews>
    <sheetView showGridLines="0" showRowColHeaders="0" zoomScaleNormal="100" workbookViewId="0"/>
  </sheetViews>
  <sheetFormatPr defaultRowHeight="12.75" x14ac:dyDescent="0.2"/>
  <cols>
    <col min="1" max="1" width="16" style="3" customWidth="1"/>
    <col min="2" max="2" width="63.375" style="3" customWidth="1"/>
    <col min="3" max="4" width="9" style="3"/>
    <col min="5" max="5" width="9.25" style="3" customWidth="1"/>
    <col min="6" max="256" width="9" style="3"/>
    <col min="257" max="257" width="16" style="3" customWidth="1"/>
    <col min="258" max="258" width="63.375" style="3" customWidth="1"/>
    <col min="259" max="512" width="9" style="3"/>
    <col min="513" max="513" width="16" style="3" customWidth="1"/>
    <col min="514" max="514" width="63.375" style="3" customWidth="1"/>
    <col min="515" max="768" width="9" style="3"/>
    <col min="769" max="769" width="16" style="3" customWidth="1"/>
    <col min="770" max="770" width="63.375" style="3" customWidth="1"/>
    <col min="771" max="1024" width="9" style="3"/>
    <col min="1025" max="1025" width="16" style="3" customWidth="1"/>
    <col min="1026" max="1026" width="63.375" style="3" customWidth="1"/>
    <col min="1027" max="1280" width="9" style="3"/>
    <col min="1281" max="1281" width="16" style="3" customWidth="1"/>
    <col min="1282" max="1282" width="63.375" style="3" customWidth="1"/>
    <col min="1283" max="1536" width="9" style="3"/>
    <col min="1537" max="1537" width="16" style="3" customWidth="1"/>
    <col min="1538" max="1538" width="63.375" style="3" customWidth="1"/>
    <col min="1539" max="1792" width="9" style="3"/>
    <col min="1793" max="1793" width="16" style="3" customWidth="1"/>
    <col min="1794" max="1794" width="63.375" style="3" customWidth="1"/>
    <col min="1795" max="2048" width="9" style="3"/>
    <col min="2049" max="2049" width="16" style="3" customWidth="1"/>
    <col min="2050" max="2050" width="63.375" style="3" customWidth="1"/>
    <col min="2051" max="2304" width="9" style="3"/>
    <col min="2305" max="2305" width="16" style="3" customWidth="1"/>
    <col min="2306" max="2306" width="63.375" style="3" customWidth="1"/>
    <col min="2307" max="2560" width="9" style="3"/>
    <col min="2561" max="2561" width="16" style="3" customWidth="1"/>
    <col min="2562" max="2562" width="63.375" style="3" customWidth="1"/>
    <col min="2563" max="2816" width="9" style="3"/>
    <col min="2817" max="2817" width="16" style="3" customWidth="1"/>
    <col min="2818" max="2818" width="63.375" style="3" customWidth="1"/>
    <col min="2819" max="3072" width="9" style="3"/>
    <col min="3073" max="3073" width="16" style="3" customWidth="1"/>
    <col min="3074" max="3074" width="63.375" style="3" customWidth="1"/>
    <col min="3075" max="3328" width="9" style="3"/>
    <col min="3329" max="3329" width="16" style="3" customWidth="1"/>
    <col min="3330" max="3330" width="63.375" style="3" customWidth="1"/>
    <col min="3331" max="3584" width="9" style="3"/>
    <col min="3585" max="3585" width="16" style="3" customWidth="1"/>
    <col min="3586" max="3586" width="63.375" style="3" customWidth="1"/>
    <col min="3587" max="3840" width="9" style="3"/>
    <col min="3841" max="3841" width="16" style="3" customWidth="1"/>
    <col min="3842" max="3842" width="63.375" style="3" customWidth="1"/>
    <col min="3843" max="4096" width="9" style="3"/>
    <col min="4097" max="4097" width="16" style="3" customWidth="1"/>
    <col min="4098" max="4098" width="63.375" style="3" customWidth="1"/>
    <col min="4099" max="4352" width="9" style="3"/>
    <col min="4353" max="4353" width="16" style="3" customWidth="1"/>
    <col min="4354" max="4354" width="63.375" style="3" customWidth="1"/>
    <col min="4355" max="4608" width="9" style="3"/>
    <col min="4609" max="4609" width="16" style="3" customWidth="1"/>
    <col min="4610" max="4610" width="63.375" style="3" customWidth="1"/>
    <col min="4611" max="4864" width="9" style="3"/>
    <col min="4865" max="4865" width="16" style="3" customWidth="1"/>
    <col min="4866" max="4866" width="63.375" style="3" customWidth="1"/>
    <col min="4867" max="5120" width="9" style="3"/>
    <col min="5121" max="5121" width="16" style="3" customWidth="1"/>
    <col min="5122" max="5122" width="63.375" style="3" customWidth="1"/>
    <col min="5123" max="5376" width="9" style="3"/>
    <col min="5377" max="5377" width="16" style="3" customWidth="1"/>
    <col min="5378" max="5378" width="63.375" style="3" customWidth="1"/>
    <col min="5379" max="5632" width="9" style="3"/>
    <col min="5633" max="5633" width="16" style="3" customWidth="1"/>
    <col min="5634" max="5634" width="63.375" style="3" customWidth="1"/>
    <col min="5635" max="5888" width="9" style="3"/>
    <col min="5889" max="5889" width="16" style="3" customWidth="1"/>
    <col min="5890" max="5890" width="63.375" style="3" customWidth="1"/>
    <col min="5891" max="6144" width="9" style="3"/>
    <col min="6145" max="6145" width="16" style="3" customWidth="1"/>
    <col min="6146" max="6146" width="63.375" style="3" customWidth="1"/>
    <col min="6147" max="6400" width="9" style="3"/>
    <col min="6401" max="6401" width="16" style="3" customWidth="1"/>
    <col min="6402" max="6402" width="63.375" style="3" customWidth="1"/>
    <col min="6403" max="6656" width="9" style="3"/>
    <col min="6657" max="6657" width="16" style="3" customWidth="1"/>
    <col min="6658" max="6658" width="63.375" style="3" customWidth="1"/>
    <col min="6659" max="6912" width="9" style="3"/>
    <col min="6913" max="6913" width="16" style="3" customWidth="1"/>
    <col min="6914" max="6914" width="63.375" style="3" customWidth="1"/>
    <col min="6915" max="7168" width="9" style="3"/>
    <col min="7169" max="7169" width="16" style="3" customWidth="1"/>
    <col min="7170" max="7170" width="63.375" style="3" customWidth="1"/>
    <col min="7171" max="7424" width="9" style="3"/>
    <col min="7425" max="7425" width="16" style="3" customWidth="1"/>
    <col min="7426" max="7426" width="63.375" style="3" customWidth="1"/>
    <col min="7427" max="7680" width="9" style="3"/>
    <col min="7681" max="7681" width="16" style="3" customWidth="1"/>
    <col min="7682" max="7682" width="63.375" style="3" customWidth="1"/>
    <col min="7683" max="7936" width="9" style="3"/>
    <col min="7937" max="7937" width="16" style="3" customWidth="1"/>
    <col min="7938" max="7938" width="63.375" style="3" customWidth="1"/>
    <col min="7939" max="8192" width="9" style="3"/>
    <col min="8193" max="8193" width="16" style="3" customWidth="1"/>
    <col min="8194" max="8194" width="63.375" style="3" customWidth="1"/>
    <col min="8195" max="8448" width="9" style="3"/>
    <col min="8449" max="8449" width="16" style="3" customWidth="1"/>
    <col min="8450" max="8450" width="63.375" style="3" customWidth="1"/>
    <col min="8451" max="8704" width="9" style="3"/>
    <col min="8705" max="8705" width="16" style="3" customWidth="1"/>
    <col min="8706" max="8706" width="63.375" style="3" customWidth="1"/>
    <col min="8707" max="8960" width="9" style="3"/>
    <col min="8961" max="8961" width="16" style="3" customWidth="1"/>
    <col min="8962" max="8962" width="63.375" style="3" customWidth="1"/>
    <col min="8963" max="9216" width="9" style="3"/>
    <col min="9217" max="9217" width="16" style="3" customWidth="1"/>
    <col min="9218" max="9218" width="63.375" style="3" customWidth="1"/>
    <col min="9219" max="9472" width="9" style="3"/>
    <col min="9473" max="9473" width="16" style="3" customWidth="1"/>
    <col min="9474" max="9474" width="63.375" style="3" customWidth="1"/>
    <col min="9475" max="9728" width="9" style="3"/>
    <col min="9729" max="9729" width="16" style="3" customWidth="1"/>
    <col min="9730" max="9730" width="63.375" style="3" customWidth="1"/>
    <col min="9731" max="9984" width="9" style="3"/>
    <col min="9985" max="9985" width="16" style="3" customWidth="1"/>
    <col min="9986" max="9986" width="63.375" style="3" customWidth="1"/>
    <col min="9987" max="10240" width="9" style="3"/>
    <col min="10241" max="10241" width="16" style="3" customWidth="1"/>
    <col min="10242" max="10242" width="63.375" style="3" customWidth="1"/>
    <col min="10243" max="10496" width="9" style="3"/>
    <col min="10497" max="10497" width="16" style="3" customWidth="1"/>
    <col min="10498" max="10498" width="63.375" style="3" customWidth="1"/>
    <col min="10499" max="10752" width="9" style="3"/>
    <col min="10753" max="10753" width="16" style="3" customWidth="1"/>
    <col min="10754" max="10754" width="63.375" style="3" customWidth="1"/>
    <col min="10755" max="11008" width="9" style="3"/>
    <col min="11009" max="11009" width="16" style="3" customWidth="1"/>
    <col min="11010" max="11010" width="63.375" style="3" customWidth="1"/>
    <col min="11011" max="11264" width="9" style="3"/>
    <col min="11265" max="11265" width="16" style="3" customWidth="1"/>
    <col min="11266" max="11266" width="63.375" style="3" customWidth="1"/>
    <col min="11267" max="11520" width="9" style="3"/>
    <col min="11521" max="11521" width="16" style="3" customWidth="1"/>
    <col min="11522" max="11522" width="63.375" style="3" customWidth="1"/>
    <col min="11523" max="11776" width="9" style="3"/>
    <col min="11777" max="11777" width="16" style="3" customWidth="1"/>
    <col min="11778" max="11778" width="63.375" style="3" customWidth="1"/>
    <col min="11779" max="12032" width="9" style="3"/>
    <col min="12033" max="12033" width="16" style="3" customWidth="1"/>
    <col min="12034" max="12034" width="63.375" style="3" customWidth="1"/>
    <col min="12035" max="12288" width="9" style="3"/>
    <col min="12289" max="12289" width="16" style="3" customWidth="1"/>
    <col min="12290" max="12290" width="63.375" style="3" customWidth="1"/>
    <col min="12291" max="12544" width="9" style="3"/>
    <col min="12545" max="12545" width="16" style="3" customWidth="1"/>
    <col min="12546" max="12546" width="63.375" style="3" customWidth="1"/>
    <col min="12547" max="12800" width="9" style="3"/>
    <col min="12801" max="12801" width="16" style="3" customWidth="1"/>
    <col min="12802" max="12802" width="63.375" style="3" customWidth="1"/>
    <col min="12803" max="13056" width="9" style="3"/>
    <col min="13057" max="13057" width="16" style="3" customWidth="1"/>
    <col min="13058" max="13058" width="63.375" style="3" customWidth="1"/>
    <col min="13059" max="13312" width="9" style="3"/>
    <col min="13313" max="13313" width="16" style="3" customWidth="1"/>
    <col min="13314" max="13314" width="63.375" style="3" customWidth="1"/>
    <col min="13315" max="13568" width="9" style="3"/>
    <col min="13569" max="13569" width="16" style="3" customWidth="1"/>
    <col min="13570" max="13570" width="63.375" style="3" customWidth="1"/>
    <col min="13571" max="13824" width="9" style="3"/>
    <col min="13825" max="13825" width="16" style="3" customWidth="1"/>
    <col min="13826" max="13826" width="63.375" style="3" customWidth="1"/>
    <col min="13827" max="14080" width="9" style="3"/>
    <col min="14081" max="14081" width="16" style="3" customWidth="1"/>
    <col min="14082" max="14082" width="63.375" style="3" customWidth="1"/>
    <col min="14083" max="14336" width="9" style="3"/>
    <col min="14337" max="14337" width="16" style="3" customWidth="1"/>
    <col min="14338" max="14338" width="63.375" style="3" customWidth="1"/>
    <col min="14339" max="14592" width="9" style="3"/>
    <col min="14593" max="14593" width="16" style="3" customWidth="1"/>
    <col min="14594" max="14594" width="63.375" style="3" customWidth="1"/>
    <col min="14595" max="14848" width="9" style="3"/>
    <col min="14849" max="14849" width="16" style="3" customWidth="1"/>
    <col min="14850" max="14850" width="63.375" style="3" customWidth="1"/>
    <col min="14851" max="15104" width="9" style="3"/>
    <col min="15105" max="15105" width="16" style="3" customWidth="1"/>
    <col min="15106" max="15106" width="63.375" style="3" customWidth="1"/>
    <col min="15107" max="15360" width="9" style="3"/>
    <col min="15361" max="15361" width="16" style="3" customWidth="1"/>
    <col min="15362" max="15362" width="63.375" style="3" customWidth="1"/>
    <col min="15363" max="15616" width="9" style="3"/>
    <col min="15617" max="15617" width="16" style="3" customWidth="1"/>
    <col min="15618" max="15618" width="63.375" style="3" customWidth="1"/>
    <col min="15619" max="15872" width="9" style="3"/>
    <col min="15873" max="15873" width="16" style="3" customWidth="1"/>
    <col min="15874" max="15874" width="63.375" style="3" customWidth="1"/>
    <col min="15875" max="16128" width="9" style="3"/>
    <col min="16129" max="16129" width="16" style="3" customWidth="1"/>
    <col min="16130" max="16130" width="63.375" style="3" customWidth="1"/>
    <col min="16131" max="16384" width="9" style="3"/>
  </cols>
  <sheetData>
    <row r="9" spans="1:2" x14ac:dyDescent="0.2">
      <c r="A9" s="5"/>
      <c r="B9" s="5"/>
    </row>
    <row r="10" spans="1:2" ht="8.25" customHeight="1" x14ac:dyDescent="0.2">
      <c r="A10" s="6"/>
      <c r="B10" s="7"/>
    </row>
    <row r="11" spans="1:2" ht="17.25" customHeight="1" x14ac:dyDescent="0.2">
      <c r="A11" s="8" t="s">
        <v>2</v>
      </c>
      <c r="B11" s="9" t="s">
        <v>3</v>
      </c>
    </row>
    <row r="12" spans="1:2" ht="17.25" customHeight="1" x14ac:dyDescent="0.2">
      <c r="A12" s="8" t="s">
        <v>4</v>
      </c>
      <c r="B12" s="9" t="s">
        <v>5</v>
      </c>
    </row>
    <row r="13" spans="1:2" s="11" customFormat="1" ht="14.25" customHeight="1" x14ac:dyDescent="0.2">
      <c r="A13" s="82" t="s">
        <v>6</v>
      </c>
      <c r="B13" s="10" t="s">
        <v>7</v>
      </c>
    </row>
    <row r="14" spans="1:2" s="11" customFormat="1" ht="27.75" customHeight="1" x14ac:dyDescent="0.2">
      <c r="A14" s="82"/>
      <c r="B14" s="10" t="s">
        <v>8</v>
      </c>
    </row>
    <row r="15" spans="1:2" ht="18" customHeight="1" x14ac:dyDescent="0.2">
      <c r="A15" s="8" t="s">
        <v>9</v>
      </c>
      <c r="B15" s="9" t="s">
        <v>10</v>
      </c>
    </row>
    <row r="16" spans="1:2" ht="18" customHeight="1" x14ac:dyDescent="0.2">
      <c r="A16" s="8" t="s">
        <v>11</v>
      </c>
      <c r="B16" s="9" t="s">
        <v>12</v>
      </c>
    </row>
    <row r="17" spans="1:2" ht="17.25" customHeight="1" x14ac:dyDescent="0.2">
      <c r="A17" s="8" t="s">
        <v>13</v>
      </c>
      <c r="B17" s="9" t="s">
        <v>14</v>
      </c>
    </row>
    <row r="18" spans="1:2" ht="45" customHeight="1" x14ac:dyDescent="0.2">
      <c r="A18" s="8" t="s">
        <v>15</v>
      </c>
      <c r="B18" s="10" t="s">
        <v>16</v>
      </c>
    </row>
    <row r="19" spans="1:2" ht="19.5" customHeight="1" x14ac:dyDescent="0.2">
      <c r="A19" s="8" t="s">
        <v>17</v>
      </c>
      <c r="B19" s="1" t="s">
        <v>18</v>
      </c>
    </row>
    <row r="20" spans="1:2" s="13" customFormat="1" ht="28.5" customHeight="1" x14ac:dyDescent="0.2">
      <c r="A20" s="12" t="s">
        <v>19</v>
      </c>
      <c r="B20" s="1" t="s">
        <v>20</v>
      </c>
    </row>
    <row r="21" spans="1:2" ht="24.75" customHeight="1" x14ac:dyDescent="0.2">
      <c r="A21" s="12"/>
      <c r="B21" s="14" t="s">
        <v>21</v>
      </c>
    </row>
    <row r="22" spans="1:2" ht="29.25" customHeight="1" x14ac:dyDescent="0.2">
      <c r="A22" s="12"/>
      <c r="B22" s="15" t="s">
        <v>22</v>
      </c>
    </row>
    <row r="23" spans="1:2" s="17" customFormat="1" ht="45.75" customHeight="1" x14ac:dyDescent="0.2">
      <c r="A23" s="12"/>
      <c r="B23" s="16" t="s">
        <v>23</v>
      </c>
    </row>
    <row r="24" spans="1:2" ht="95.25" customHeight="1" x14ac:dyDescent="0.2">
      <c r="A24" s="12"/>
      <c r="B24" s="18" t="s">
        <v>24</v>
      </c>
    </row>
    <row r="25" spans="1:2" ht="25.5" x14ac:dyDescent="0.2">
      <c r="A25" s="8" t="s">
        <v>25</v>
      </c>
      <c r="B25" s="10" t="s">
        <v>26</v>
      </c>
    </row>
    <row r="26" spans="1:2" ht="8.25" customHeight="1" x14ac:dyDescent="0.2">
      <c r="A26" s="5"/>
      <c r="B26" s="5"/>
    </row>
    <row r="33" spans="2:2" x14ac:dyDescent="0.2">
      <c r="B33" s="19"/>
    </row>
  </sheetData>
  <sheetProtection password="C3EC" sheet="1" scenarios="1"/>
  <mergeCells count="1">
    <mergeCell ref="A13:A14"/>
  </mergeCells>
  <hyperlinks>
    <hyperlink ref="B22" r:id="rId1"/>
    <hyperlink ref="B20" location="Definition!A1" display="Avoidable, amenable &amp; preventable mortality were classified according to ONS definitions."/>
    <hyperlink ref="B23" r:id="rId2"/>
    <hyperlink ref="B19" r:id="rId3"/>
  </hyperlinks>
  <pageMargins left="0.74803149606299213" right="0.74803149606299213" top="0.98425196850393704" bottom="0.98425196850393704" header="0.51181102362204722" footer="0.51181102362204722"/>
  <pageSetup paperSize="9" orientation="portrait"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showGridLines="0" showRowColHeaders="0" zoomScaleNormal="100" workbookViewId="0"/>
  </sheetViews>
  <sheetFormatPr defaultRowHeight="12.75" x14ac:dyDescent="0.2"/>
  <cols>
    <col min="1" max="1" width="6.75" style="20" customWidth="1"/>
    <col min="2" max="11" width="9" style="20"/>
    <col min="12" max="12" width="6.875" style="20" customWidth="1"/>
    <col min="13" max="13" width="9.25" style="20" customWidth="1"/>
    <col min="14" max="15" width="9" style="20"/>
    <col min="16" max="16" width="12.125" style="20" customWidth="1"/>
    <col min="17" max="16384" width="9" style="20"/>
  </cols>
  <sheetData>
    <row r="1" spans="1:13" x14ac:dyDescent="0.2">
      <c r="M1" s="21" t="s">
        <v>27</v>
      </c>
    </row>
    <row r="7" spans="1:13" s="22" customFormat="1" x14ac:dyDescent="0.2">
      <c r="A7" s="22" t="s">
        <v>28</v>
      </c>
    </row>
    <row r="8" spans="1:13" s="22" customFormat="1" ht="3" customHeight="1" x14ac:dyDescent="0.2"/>
    <row r="9" spans="1:13" s="22" customFormat="1" x14ac:dyDescent="0.2">
      <c r="A9" s="22" t="s">
        <v>29</v>
      </c>
    </row>
    <row r="10" spans="1:13" x14ac:dyDescent="0.2">
      <c r="A10" s="20" t="s">
        <v>30</v>
      </c>
    </row>
    <row r="11" spans="1:13" x14ac:dyDescent="0.2">
      <c r="A11" s="20" t="s">
        <v>31</v>
      </c>
    </row>
    <row r="12" spans="1:13" x14ac:dyDescent="0.2">
      <c r="A12" s="20" t="s">
        <v>32</v>
      </c>
    </row>
    <row r="13" spans="1:13" x14ac:dyDescent="0.2">
      <c r="A13" s="20" t="s">
        <v>33</v>
      </c>
    </row>
    <row r="14" spans="1:13" ht="3.75" customHeight="1" x14ac:dyDescent="0.2"/>
    <row r="15" spans="1:13" s="22" customFormat="1" x14ac:dyDescent="0.2">
      <c r="A15" s="22" t="s">
        <v>34</v>
      </c>
    </row>
    <row r="16" spans="1:13" x14ac:dyDescent="0.2">
      <c r="A16" s="23">
        <v>1</v>
      </c>
      <c r="B16" s="20" t="s">
        <v>35</v>
      </c>
    </row>
    <row r="17" spans="1:10" x14ac:dyDescent="0.2">
      <c r="A17" s="24"/>
      <c r="B17" s="20" t="s">
        <v>36</v>
      </c>
    </row>
    <row r="18" spans="1:10" x14ac:dyDescent="0.2">
      <c r="A18" s="23">
        <v>2</v>
      </c>
      <c r="B18" s="20" t="s">
        <v>37</v>
      </c>
    </row>
    <row r="19" spans="1:10" x14ac:dyDescent="0.2">
      <c r="A19" s="23">
        <v>3</v>
      </c>
      <c r="B19" s="20" t="s">
        <v>38</v>
      </c>
    </row>
    <row r="20" spans="1:10" x14ac:dyDescent="0.2">
      <c r="A20" s="23">
        <v>4</v>
      </c>
      <c r="B20" s="20" t="s">
        <v>39</v>
      </c>
    </row>
    <row r="21" spans="1:10" x14ac:dyDescent="0.2">
      <c r="A21" s="23">
        <v>5</v>
      </c>
      <c r="B21" s="20" t="s">
        <v>40</v>
      </c>
    </row>
    <row r="22" spans="1:10" x14ac:dyDescent="0.2">
      <c r="A22" s="23"/>
      <c r="B22" s="20" t="s">
        <v>41</v>
      </c>
    </row>
    <row r="23" spans="1:10" x14ac:dyDescent="0.2">
      <c r="A23" s="23">
        <v>6</v>
      </c>
      <c r="B23" s="20" t="s">
        <v>42</v>
      </c>
    </row>
    <row r="24" spans="1:10" x14ac:dyDescent="0.2">
      <c r="B24" s="20" t="s">
        <v>43</v>
      </c>
    </row>
    <row r="25" spans="1:10" ht="12.75" customHeight="1" x14ac:dyDescent="0.2"/>
    <row r="26" spans="1:10" x14ac:dyDescent="0.2">
      <c r="A26" s="22" t="s">
        <v>44</v>
      </c>
      <c r="J26" s="22" t="s">
        <v>45</v>
      </c>
    </row>
    <row r="27" spans="1:10" s="22" customFormat="1" x14ac:dyDescent="0.2"/>
    <row r="28" spans="1:10" x14ac:dyDescent="0.2">
      <c r="A28" s="23"/>
    </row>
    <row r="29" spans="1:10" x14ac:dyDescent="0.2">
      <c r="A29" s="24"/>
    </row>
    <row r="30" spans="1:10" x14ac:dyDescent="0.2">
      <c r="A30" s="23"/>
    </row>
    <row r="31" spans="1:10" x14ac:dyDescent="0.2">
      <c r="A31" s="23"/>
    </row>
    <row r="32" spans="1:10" x14ac:dyDescent="0.2">
      <c r="A32" s="23"/>
    </row>
    <row r="33" spans="1:17" x14ac:dyDescent="0.2">
      <c r="A33" s="23"/>
    </row>
    <row r="34" spans="1:17" x14ac:dyDescent="0.2">
      <c r="A34" s="23"/>
    </row>
    <row r="35" spans="1:17" x14ac:dyDescent="0.2">
      <c r="A35" s="23"/>
    </row>
    <row r="36" spans="1:17" x14ac:dyDescent="0.2">
      <c r="A36" s="23"/>
    </row>
    <row r="37" spans="1:17" x14ac:dyDescent="0.2">
      <c r="A37" s="23"/>
    </row>
    <row r="40" spans="1:17" ht="17.25" customHeight="1" x14ac:dyDescent="0.2"/>
    <row r="42" spans="1:17" x14ac:dyDescent="0.2">
      <c r="A42" s="25"/>
      <c r="B42" s="25"/>
      <c r="C42" s="25"/>
      <c r="D42" s="25"/>
      <c r="E42" s="25"/>
      <c r="F42" s="25"/>
      <c r="G42" s="25"/>
      <c r="H42" s="25"/>
      <c r="I42" s="25"/>
      <c r="J42" s="25"/>
      <c r="K42" s="25"/>
      <c r="L42" s="25"/>
      <c r="M42" s="25"/>
      <c r="N42" s="25"/>
      <c r="O42" s="25"/>
      <c r="P42" s="25"/>
      <c r="Q42" s="26"/>
    </row>
  </sheetData>
  <sheetProtection password="C3EC" sheet="1" scenarios="1"/>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I72"/>
  <sheetViews>
    <sheetView showGridLines="0" showRowColHeaders="0" zoomScaleNormal="100" workbookViewId="0"/>
  </sheetViews>
  <sheetFormatPr defaultColWidth="16.75" defaultRowHeight="12.75" x14ac:dyDescent="0.2"/>
  <cols>
    <col min="1" max="1" width="5.875" style="28" customWidth="1"/>
    <col min="2" max="2" width="25.5" style="28" customWidth="1"/>
    <col min="3" max="3" width="16.625" style="28" customWidth="1"/>
    <col min="4" max="4" width="5.125" style="29" customWidth="1"/>
    <col min="5" max="5" width="8.625" style="31" customWidth="1"/>
    <col min="6" max="6" width="10.125" style="31" customWidth="1"/>
    <col min="7" max="256" width="16.75" style="28"/>
    <col min="257" max="257" width="5.875" style="28" customWidth="1"/>
    <col min="258" max="258" width="25.5" style="28" customWidth="1"/>
    <col min="259" max="259" width="16.625" style="28" customWidth="1"/>
    <col min="260" max="260" width="5.125" style="28" customWidth="1"/>
    <col min="261" max="261" width="8.625" style="28" customWidth="1"/>
    <col min="262" max="262" width="10.125" style="28" customWidth="1"/>
    <col min="263" max="512" width="16.75" style="28"/>
    <col min="513" max="513" width="5.875" style="28" customWidth="1"/>
    <col min="514" max="514" width="25.5" style="28" customWidth="1"/>
    <col min="515" max="515" width="16.625" style="28" customWidth="1"/>
    <col min="516" max="516" width="5.125" style="28" customWidth="1"/>
    <col min="517" max="517" width="8.625" style="28" customWidth="1"/>
    <col min="518" max="518" width="10.125" style="28" customWidth="1"/>
    <col min="519" max="768" width="16.75" style="28"/>
    <col min="769" max="769" width="5.875" style="28" customWidth="1"/>
    <col min="770" max="770" width="25.5" style="28" customWidth="1"/>
    <col min="771" max="771" width="16.625" style="28" customWidth="1"/>
    <col min="772" max="772" width="5.125" style="28" customWidth="1"/>
    <col min="773" max="773" width="8.625" style="28" customWidth="1"/>
    <col min="774" max="774" width="10.125" style="28" customWidth="1"/>
    <col min="775" max="1024" width="16.75" style="28"/>
    <col min="1025" max="1025" width="5.875" style="28" customWidth="1"/>
    <col min="1026" max="1026" width="25.5" style="28" customWidth="1"/>
    <col min="1027" max="1027" width="16.625" style="28" customWidth="1"/>
    <col min="1028" max="1028" width="5.125" style="28" customWidth="1"/>
    <col min="1029" max="1029" width="8.625" style="28" customWidth="1"/>
    <col min="1030" max="1030" width="10.125" style="28" customWidth="1"/>
    <col min="1031" max="1280" width="16.75" style="28"/>
    <col min="1281" max="1281" width="5.875" style="28" customWidth="1"/>
    <col min="1282" max="1282" width="25.5" style="28" customWidth="1"/>
    <col min="1283" max="1283" width="16.625" style="28" customWidth="1"/>
    <col min="1284" max="1284" width="5.125" style="28" customWidth="1"/>
    <col min="1285" max="1285" width="8.625" style="28" customWidth="1"/>
    <col min="1286" max="1286" width="10.125" style="28" customWidth="1"/>
    <col min="1287" max="1536" width="16.75" style="28"/>
    <col min="1537" max="1537" width="5.875" style="28" customWidth="1"/>
    <col min="1538" max="1538" width="25.5" style="28" customWidth="1"/>
    <col min="1539" max="1539" width="16.625" style="28" customWidth="1"/>
    <col min="1540" max="1540" width="5.125" style="28" customWidth="1"/>
    <col min="1541" max="1541" width="8.625" style="28" customWidth="1"/>
    <col min="1542" max="1542" width="10.125" style="28" customWidth="1"/>
    <col min="1543" max="1792" width="16.75" style="28"/>
    <col min="1793" max="1793" width="5.875" style="28" customWidth="1"/>
    <col min="1794" max="1794" width="25.5" style="28" customWidth="1"/>
    <col min="1795" max="1795" width="16.625" style="28" customWidth="1"/>
    <col min="1796" max="1796" width="5.125" style="28" customWidth="1"/>
    <col min="1797" max="1797" width="8.625" style="28" customWidth="1"/>
    <col min="1798" max="1798" width="10.125" style="28" customWidth="1"/>
    <col min="1799" max="2048" width="16.75" style="28"/>
    <col min="2049" max="2049" width="5.875" style="28" customWidth="1"/>
    <col min="2050" max="2050" width="25.5" style="28" customWidth="1"/>
    <col min="2051" max="2051" width="16.625" style="28" customWidth="1"/>
    <col min="2052" max="2052" width="5.125" style="28" customWidth="1"/>
    <col min="2053" max="2053" width="8.625" style="28" customWidth="1"/>
    <col min="2054" max="2054" width="10.125" style="28" customWidth="1"/>
    <col min="2055" max="2304" width="16.75" style="28"/>
    <col min="2305" max="2305" width="5.875" style="28" customWidth="1"/>
    <col min="2306" max="2306" width="25.5" style="28" customWidth="1"/>
    <col min="2307" max="2307" width="16.625" style="28" customWidth="1"/>
    <col min="2308" max="2308" width="5.125" style="28" customWidth="1"/>
    <col min="2309" max="2309" width="8.625" style="28" customWidth="1"/>
    <col min="2310" max="2310" width="10.125" style="28" customWidth="1"/>
    <col min="2311" max="2560" width="16.75" style="28"/>
    <col min="2561" max="2561" width="5.875" style="28" customWidth="1"/>
    <col min="2562" max="2562" width="25.5" style="28" customWidth="1"/>
    <col min="2563" max="2563" width="16.625" style="28" customWidth="1"/>
    <col min="2564" max="2564" width="5.125" style="28" customWidth="1"/>
    <col min="2565" max="2565" width="8.625" style="28" customWidth="1"/>
    <col min="2566" max="2566" width="10.125" style="28" customWidth="1"/>
    <col min="2567" max="2816" width="16.75" style="28"/>
    <col min="2817" max="2817" width="5.875" style="28" customWidth="1"/>
    <col min="2818" max="2818" width="25.5" style="28" customWidth="1"/>
    <col min="2819" max="2819" width="16.625" style="28" customWidth="1"/>
    <col min="2820" max="2820" width="5.125" style="28" customWidth="1"/>
    <col min="2821" max="2821" width="8.625" style="28" customWidth="1"/>
    <col min="2822" max="2822" width="10.125" style="28" customWidth="1"/>
    <col min="2823" max="3072" width="16.75" style="28"/>
    <col min="3073" max="3073" width="5.875" style="28" customWidth="1"/>
    <col min="3074" max="3074" width="25.5" style="28" customWidth="1"/>
    <col min="3075" max="3075" width="16.625" style="28" customWidth="1"/>
    <col min="3076" max="3076" width="5.125" style="28" customWidth="1"/>
    <col min="3077" max="3077" width="8.625" style="28" customWidth="1"/>
    <col min="3078" max="3078" width="10.125" style="28" customWidth="1"/>
    <col min="3079" max="3328" width="16.75" style="28"/>
    <col min="3329" max="3329" width="5.875" style="28" customWidth="1"/>
    <col min="3330" max="3330" width="25.5" style="28" customWidth="1"/>
    <col min="3331" max="3331" width="16.625" style="28" customWidth="1"/>
    <col min="3332" max="3332" width="5.125" style="28" customWidth="1"/>
    <col min="3333" max="3333" width="8.625" style="28" customWidth="1"/>
    <col min="3334" max="3334" width="10.125" style="28" customWidth="1"/>
    <col min="3335" max="3584" width="16.75" style="28"/>
    <col min="3585" max="3585" width="5.875" style="28" customWidth="1"/>
    <col min="3586" max="3586" width="25.5" style="28" customWidth="1"/>
    <col min="3587" max="3587" width="16.625" style="28" customWidth="1"/>
    <col min="3588" max="3588" width="5.125" style="28" customWidth="1"/>
    <col min="3589" max="3589" width="8.625" style="28" customWidth="1"/>
    <col min="3590" max="3590" width="10.125" style="28" customWidth="1"/>
    <col min="3591" max="3840" width="16.75" style="28"/>
    <col min="3841" max="3841" width="5.875" style="28" customWidth="1"/>
    <col min="3842" max="3842" width="25.5" style="28" customWidth="1"/>
    <col min="3843" max="3843" width="16.625" style="28" customWidth="1"/>
    <col min="3844" max="3844" width="5.125" style="28" customWidth="1"/>
    <col min="3845" max="3845" width="8.625" style="28" customWidth="1"/>
    <col min="3846" max="3846" width="10.125" style="28" customWidth="1"/>
    <col min="3847" max="4096" width="16.75" style="28"/>
    <col min="4097" max="4097" width="5.875" style="28" customWidth="1"/>
    <col min="4098" max="4098" width="25.5" style="28" customWidth="1"/>
    <col min="4099" max="4099" width="16.625" style="28" customWidth="1"/>
    <col min="4100" max="4100" width="5.125" style="28" customWidth="1"/>
    <col min="4101" max="4101" width="8.625" style="28" customWidth="1"/>
    <col min="4102" max="4102" width="10.125" style="28" customWidth="1"/>
    <col min="4103" max="4352" width="16.75" style="28"/>
    <col min="4353" max="4353" width="5.875" style="28" customWidth="1"/>
    <col min="4354" max="4354" width="25.5" style="28" customWidth="1"/>
    <col min="4355" max="4355" width="16.625" style="28" customWidth="1"/>
    <col min="4356" max="4356" width="5.125" style="28" customWidth="1"/>
    <col min="4357" max="4357" width="8.625" style="28" customWidth="1"/>
    <col min="4358" max="4358" width="10.125" style="28" customWidth="1"/>
    <col min="4359" max="4608" width="16.75" style="28"/>
    <col min="4609" max="4609" width="5.875" style="28" customWidth="1"/>
    <col min="4610" max="4610" width="25.5" style="28" customWidth="1"/>
    <col min="4611" max="4611" width="16.625" style="28" customWidth="1"/>
    <col min="4612" max="4612" width="5.125" style="28" customWidth="1"/>
    <col min="4613" max="4613" width="8.625" style="28" customWidth="1"/>
    <col min="4614" max="4614" width="10.125" style="28" customWidth="1"/>
    <col min="4615" max="4864" width="16.75" style="28"/>
    <col min="4865" max="4865" width="5.875" style="28" customWidth="1"/>
    <col min="4866" max="4866" width="25.5" style="28" customWidth="1"/>
    <col min="4867" max="4867" width="16.625" style="28" customWidth="1"/>
    <col min="4868" max="4868" width="5.125" style="28" customWidth="1"/>
    <col min="4869" max="4869" width="8.625" style="28" customWidth="1"/>
    <col min="4870" max="4870" width="10.125" style="28" customWidth="1"/>
    <col min="4871" max="5120" width="16.75" style="28"/>
    <col min="5121" max="5121" width="5.875" style="28" customWidth="1"/>
    <col min="5122" max="5122" width="25.5" style="28" customWidth="1"/>
    <col min="5123" max="5123" width="16.625" style="28" customWidth="1"/>
    <col min="5124" max="5124" width="5.125" style="28" customWidth="1"/>
    <col min="5125" max="5125" width="8.625" style="28" customWidth="1"/>
    <col min="5126" max="5126" width="10.125" style="28" customWidth="1"/>
    <col min="5127" max="5376" width="16.75" style="28"/>
    <col min="5377" max="5377" width="5.875" style="28" customWidth="1"/>
    <col min="5378" max="5378" width="25.5" style="28" customWidth="1"/>
    <col min="5379" max="5379" width="16.625" style="28" customWidth="1"/>
    <col min="5380" max="5380" width="5.125" style="28" customWidth="1"/>
    <col min="5381" max="5381" width="8.625" style="28" customWidth="1"/>
    <col min="5382" max="5382" width="10.125" style="28" customWidth="1"/>
    <col min="5383" max="5632" width="16.75" style="28"/>
    <col min="5633" max="5633" width="5.875" style="28" customWidth="1"/>
    <col min="5634" max="5634" width="25.5" style="28" customWidth="1"/>
    <col min="5635" max="5635" width="16.625" style="28" customWidth="1"/>
    <col min="5636" max="5636" width="5.125" style="28" customWidth="1"/>
    <col min="5637" max="5637" width="8.625" style="28" customWidth="1"/>
    <col min="5638" max="5638" width="10.125" style="28" customWidth="1"/>
    <col min="5639" max="5888" width="16.75" style="28"/>
    <col min="5889" max="5889" width="5.875" style="28" customWidth="1"/>
    <col min="5890" max="5890" width="25.5" style="28" customWidth="1"/>
    <col min="5891" max="5891" width="16.625" style="28" customWidth="1"/>
    <col min="5892" max="5892" width="5.125" style="28" customWidth="1"/>
    <col min="5893" max="5893" width="8.625" style="28" customWidth="1"/>
    <col min="5894" max="5894" width="10.125" style="28" customWidth="1"/>
    <col min="5895" max="6144" width="16.75" style="28"/>
    <col min="6145" max="6145" width="5.875" style="28" customWidth="1"/>
    <col min="6146" max="6146" width="25.5" style="28" customWidth="1"/>
    <col min="6147" max="6147" width="16.625" style="28" customWidth="1"/>
    <col min="6148" max="6148" width="5.125" style="28" customWidth="1"/>
    <col min="6149" max="6149" width="8.625" style="28" customWidth="1"/>
    <col min="6150" max="6150" width="10.125" style="28" customWidth="1"/>
    <col min="6151" max="6400" width="16.75" style="28"/>
    <col min="6401" max="6401" width="5.875" style="28" customWidth="1"/>
    <col min="6402" max="6402" width="25.5" style="28" customWidth="1"/>
    <col min="6403" max="6403" width="16.625" style="28" customWidth="1"/>
    <col min="6404" max="6404" width="5.125" style="28" customWidth="1"/>
    <col min="6405" max="6405" width="8.625" style="28" customWidth="1"/>
    <col min="6406" max="6406" width="10.125" style="28" customWidth="1"/>
    <col min="6407" max="6656" width="16.75" style="28"/>
    <col min="6657" max="6657" width="5.875" style="28" customWidth="1"/>
    <col min="6658" max="6658" width="25.5" style="28" customWidth="1"/>
    <col min="6659" max="6659" width="16.625" style="28" customWidth="1"/>
    <col min="6660" max="6660" width="5.125" style="28" customWidth="1"/>
    <col min="6661" max="6661" width="8.625" style="28" customWidth="1"/>
    <col min="6662" max="6662" width="10.125" style="28" customWidth="1"/>
    <col min="6663" max="6912" width="16.75" style="28"/>
    <col min="6913" max="6913" width="5.875" style="28" customWidth="1"/>
    <col min="6914" max="6914" width="25.5" style="28" customWidth="1"/>
    <col min="6915" max="6915" width="16.625" style="28" customWidth="1"/>
    <col min="6916" max="6916" width="5.125" style="28" customWidth="1"/>
    <col min="6917" max="6917" width="8.625" style="28" customWidth="1"/>
    <col min="6918" max="6918" width="10.125" style="28" customWidth="1"/>
    <col min="6919" max="7168" width="16.75" style="28"/>
    <col min="7169" max="7169" width="5.875" style="28" customWidth="1"/>
    <col min="7170" max="7170" width="25.5" style="28" customWidth="1"/>
    <col min="7171" max="7171" width="16.625" style="28" customWidth="1"/>
    <col min="7172" max="7172" width="5.125" style="28" customWidth="1"/>
    <col min="7173" max="7173" width="8.625" style="28" customWidth="1"/>
    <col min="7174" max="7174" width="10.125" style="28" customWidth="1"/>
    <col min="7175" max="7424" width="16.75" style="28"/>
    <col min="7425" max="7425" width="5.875" style="28" customWidth="1"/>
    <col min="7426" max="7426" width="25.5" style="28" customWidth="1"/>
    <col min="7427" max="7427" width="16.625" style="28" customWidth="1"/>
    <col min="7428" max="7428" width="5.125" style="28" customWidth="1"/>
    <col min="7429" max="7429" width="8.625" style="28" customWidth="1"/>
    <col min="7430" max="7430" width="10.125" style="28" customWidth="1"/>
    <col min="7431" max="7680" width="16.75" style="28"/>
    <col min="7681" max="7681" width="5.875" style="28" customWidth="1"/>
    <col min="7682" max="7682" width="25.5" style="28" customWidth="1"/>
    <col min="7683" max="7683" width="16.625" style="28" customWidth="1"/>
    <col min="7684" max="7684" width="5.125" style="28" customWidth="1"/>
    <col min="7685" max="7685" width="8.625" style="28" customWidth="1"/>
    <col min="7686" max="7686" width="10.125" style="28" customWidth="1"/>
    <col min="7687" max="7936" width="16.75" style="28"/>
    <col min="7937" max="7937" width="5.875" style="28" customWidth="1"/>
    <col min="7938" max="7938" width="25.5" style="28" customWidth="1"/>
    <col min="7939" max="7939" width="16.625" style="28" customWidth="1"/>
    <col min="7940" max="7940" width="5.125" style="28" customWidth="1"/>
    <col min="7941" max="7941" width="8.625" style="28" customWidth="1"/>
    <col min="7942" max="7942" width="10.125" style="28" customWidth="1"/>
    <col min="7943" max="8192" width="16.75" style="28"/>
    <col min="8193" max="8193" width="5.875" style="28" customWidth="1"/>
    <col min="8194" max="8194" width="25.5" style="28" customWidth="1"/>
    <col min="8195" max="8195" width="16.625" style="28" customWidth="1"/>
    <col min="8196" max="8196" width="5.125" style="28" customWidth="1"/>
    <col min="8197" max="8197" width="8.625" style="28" customWidth="1"/>
    <col min="8198" max="8198" width="10.125" style="28" customWidth="1"/>
    <col min="8199" max="8448" width="16.75" style="28"/>
    <col min="8449" max="8449" width="5.875" style="28" customWidth="1"/>
    <col min="8450" max="8450" width="25.5" style="28" customWidth="1"/>
    <col min="8451" max="8451" width="16.625" style="28" customWidth="1"/>
    <col min="8452" max="8452" width="5.125" style="28" customWidth="1"/>
    <col min="8453" max="8453" width="8.625" style="28" customWidth="1"/>
    <col min="8454" max="8454" width="10.125" style="28" customWidth="1"/>
    <col min="8455" max="8704" width="16.75" style="28"/>
    <col min="8705" max="8705" width="5.875" style="28" customWidth="1"/>
    <col min="8706" max="8706" width="25.5" style="28" customWidth="1"/>
    <col min="8707" max="8707" width="16.625" style="28" customWidth="1"/>
    <col min="8708" max="8708" width="5.125" style="28" customWidth="1"/>
    <col min="8709" max="8709" width="8.625" style="28" customWidth="1"/>
    <col min="8710" max="8710" width="10.125" style="28" customWidth="1"/>
    <col min="8711" max="8960" width="16.75" style="28"/>
    <col min="8961" max="8961" width="5.875" style="28" customWidth="1"/>
    <col min="8962" max="8962" width="25.5" style="28" customWidth="1"/>
    <col min="8963" max="8963" width="16.625" style="28" customWidth="1"/>
    <col min="8964" max="8964" width="5.125" style="28" customWidth="1"/>
    <col min="8965" max="8965" width="8.625" style="28" customWidth="1"/>
    <col min="8966" max="8966" width="10.125" style="28" customWidth="1"/>
    <col min="8967" max="9216" width="16.75" style="28"/>
    <col min="9217" max="9217" width="5.875" style="28" customWidth="1"/>
    <col min="9218" max="9218" width="25.5" style="28" customWidth="1"/>
    <col min="9219" max="9219" width="16.625" style="28" customWidth="1"/>
    <col min="9220" max="9220" width="5.125" style="28" customWidth="1"/>
    <col min="9221" max="9221" width="8.625" style="28" customWidth="1"/>
    <col min="9222" max="9222" width="10.125" style="28" customWidth="1"/>
    <col min="9223" max="9472" width="16.75" style="28"/>
    <col min="9473" max="9473" width="5.875" style="28" customWidth="1"/>
    <col min="9474" max="9474" width="25.5" style="28" customWidth="1"/>
    <col min="9475" max="9475" width="16.625" style="28" customWidth="1"/>
    <col min="9476" max="9476" width="5.125" style="28" customWidth="1"/>
    <col min="9477" max="9477" width="8.625" style="28" customWidth="1"/>
    <col min="9478" max="9478" width="10.125" style="28" customWidth="1"/>
    <col min="9479" max="9728" width="16.75" style="28"/>
    <col min="9729" max="9729" width="5.875" style="28" customWidth="1"/>
    <col min="9730" max="9730" width="25.5" style="28" customWidth="1"/>
    <col min="9731" max="9731" width="16.625" style="28" customWidth="1"/>
    <col min="9732" max="9732" width="5.125" style="28" customWidth="1"/>
    <col min="9733" max="9733" width="8.625" style="28" customWidth="1"/>
    <col min="9734" max="9734" width="10.125" style="28" customWidth="1"/>
    <col min="9735" max="9984" width="16.75" style="28"/>
    <col min="9985" max="9985" width="5.875" style="28" customWidth="1"/>
    <col min="9986" max="9986" width="25.5" style="28" customWidth="1"/>
    <col min="9987" max="9987" width="16.625" style="28" customWidth="1"/>
    <col min="9988" max="9988" width="5.125" style="28" customWidth="1"/>
    <col min="9989" max="9989" width="8.625" style="28" customWidth="1"/>
    <col min="9990" max="9990" width="10.125" style="28" customWidth="1"/>
    <col min="9991" max="10240" width="16.75" style="28"/>
    <col min="10241" max="10241" width="5.875" style="28" customWidth="1"/>
    <col min="10242" max="10242" width="25.5" style="28" customWidth="1"/>
    <col min="10243" max="10243" width="16.625" style="28" customWidth="1"/>
    <col min="10244" max="10244" width="5.125" style="28" customWidth="1"/>
    <col min="10245" max="10245" width="8.625" style="28" customWidth="1"/>
    <col min="10246" max="10246" width="10.125" style="28" customWidth="1"/>
    <col min="10247" max="10496" width="16.75" style="28"/>
    <col min="10497" max="10497" width="5.875" style="28" customWidth="1"/>
    <col min="10498" max="10498" width="25.5" style="28" customWidth="1"/>
    <col min="10499" max="10499" width="16.625" style="28" customWidth="1"/>
    <col min="10500" max="10500" width="5.125" style="28" customWidth="1"/>
    <col min="10501" max="10501" width="8.625" style="28" customWidth="1"/>
    <col min="10502" max="10502" width="10.125" style="28" customWidth="1"/>
    <col min="10503" max="10752" width="16.75" style="28"/>
    <col min="10753" max="10753" width="5.875" style="28" customWidth="1"/>
    <col min="10754" max="10754" width="25.5" style="28" customWidth="1"/>
    <col min="10755" max="10755" width="16.625" style="28" customWidth="1"/>
    <col min="10756" max="10756" width="5.125" style="28" customWidth="1"/>
    <col min="10757" max="10757" width="8.625" style="28" customWidth="1"/>
    <col min="10758" max="10758" width="10.125" style="28" customWidth="1"/>
    <col min="10759" max="11008" width="16.75" style="28"/>
    <col min="11009" max="11009" width="5.875" style="28" customWidth="1"/>
    <col min="11010" max="11010" width="25.5" style="28" customWidth="1"/>
    <col min="11011" max="11011" width="16.625" style="28" customWidth="1"/>
    <col min="11012" max="11012" width="5.125" style="28" customWidth="1"/>
    <col min="11013" max="11013" width="8.625" style="28" customWidth="1"/>
    <col min="11014" max="11014" width="10.125" style="28" customWidth="1"/>
    <col min="11015" max="11264" width="16.75" style="28"/>
    <col min="11265" max="11265" width="5.875" style="28" customWidth="1"/>
    <col min="11266" max="11266" width="25.5" style="28" customWidth="1"/>
    <col min="11267" max="11267" width="16.625" style="28" customWidth="1"/>
    <col min="11268" max="11268" width="5.125" style="28" customWidth="1"/>
    <col min="11269" max="11269" width="8.625" style="28" customWidth="1"/>
    <col min="11270" max="11270" width="10.125" style="28" customWidth="1"/>
    <col min="11271" max="11520" width="16.75" style="28"/>
    <col min="11521" max="11521" width="5.875" style="28" customWidth="1"/>
    <col min="11522" max="11522" width="25.5" style="28" customWidth="1"/>
    <col min="11523" max="11523" width="16.625" style="28" customWidth="1"/>
    <col min="11524" max="11524" width="5.125" style="28" customWidth="1"/>
    <col min="11525" max="11525" width="8.625" style="28" customWidth="1"/>
    <col min="11526" max="11526" width="10.125" style="28" customWidth="1"/>
    <col min="11527" max="11776" width="16.75" style="28"/>
    <col min="11777" max="11777" width="5.875" style="28" customWidth="1"/>
    <col min="11778" max="11778" width="25.5" style="28" customWidth="1"/>
    <col min="11779" max="11779" width="16.625" style="28" customWidth="1"/>
    <col min="11780" max="11780" width="5.125" style="28" customWidth="1"/>
    <col min="11781" max="11781" width="8.625" style="28" customWidth="1"/>
    <col min="11782" max="11782" width="10.125" style="28" customWidth="1"/>
    <col min="11783" max="12032" width="16.75" style="28"/>
    <col min="12033" max="12033" width="5.875" style="28" customWidth="1"/>
    <col min="12034" max="12034" width="25.5" style="28" customWidth="1"/>
    <col min="12035" max="12035" width="16.625" style="28" customWidth="1"/>
    <col min="12036" max="12036" width="5.125" style="28" customWidth="1"/>
    <col min="12037" max="12037" width="8.625" style="28" customWidth="1"/>
    <col min="12038" max="12038" width="10.125" style="28" customWidth="1"/>
    <col min="12039" max="12288" width="16.75" style="28"/>
    <col min="12289" max="12289" width="5.875" style="28" customWidth="1"/>
    <col min="12290" max="12290" width="25.5" style="28" customWidth="1"/>
    <col min="12291" max="12291" width="16.625" style="28" customWidth="1"/>
    <col min="12292" max="12292" width="5.125" style="28" customWidth="1"/>
    <col min="12293" max="12293" width="8.625" style="28" customWidth="1"/>
    <col min="12294" max="12294" width="10.125" style="28" customWidth="1"/>
    <col min="12295" max="12544" width="16.75" style="28"/>
    <col min="12545" max="12545" width="5.875" style="28" customWidth="1"/>
    <col min="12546" max="12546" width="25.5" style="28" customWidth="1"/>
    <col min="12547" max="12547" width="16.625" style="28" customWidth="1"/>
    <col min="12548" max="12548" width="5.125" style="28" customWidth="1"/>
    <col min="12549" max="12549" width="8.625" style="28" customWidth="1"/>
    <col min="12550" max="12550" width="10.125" style="28" customWidth="1"/>
    <col min="12551" max="12800" width="16.75" style="28"/>
    <col min="12801" max="12801" width="5.875" style="28" customWidth="1"/>
    <col min="12802" max="12802" width="25.5" style="28" customWidth="1"/>
    <col min="12803" max="12803" width="16.625" style="28" customWidth="1"/>
    <col min="12804" max="12804" width="5.125" style="28" customWidth="1"/>
    <col min="12805" max="12805" width="8.625" style="28" customWidth="1"/>
    <col min="12806" max="12806" width="10.125" style="28" customWidth="1"/>
    <col min="12807" max="13056" width="16.75" style="28"/>
    <col min="13057" max="13057" width="5.875" style="28" customWidth="1"/>
    <col min="13058" max="13058" width="25.5" style="28" customWidth="1"/>
    <col min="13059" max="13059" width="16.625" style="28" customWidth="1"/>
    <col min="13060" max="13060" width="5.125" style="28" customWidth="1"/>
    <col min="13061" max="13061" width="8.625" style="28" customWidth="1"/>
    <col min="13062" max="13062" width="10.125" style="28" customWidth="1"/>
    <col min="13063" max="13312" width="16.75" style="28"/>
    <col min="13313" max="13313" width="5.875" style="28" customWidth="1"/>
    <col min="13314" max="13314" width="25.5" style="28" customWidth="1"/>
    <col min="13315" max="13315" width="16.625" style="28" customWidth="1"/>
    <col min="13316" max="13316" width="5.125" style="28" customWidth="1"/>
    <col min="13317" max="13317" width="8.625" style="28" customWidth="1"/>
    <col min="13318" max="13318" width="10.125" style="28" customWidth="1"/>
    <col min="13319" max="13568" width="16.75" style="28"/>
    <col min="13569" max="13569" width="5.875" style="28" customWidth="1"/>
    <col min="13570" max="13570" width="25.5" style="28" customWidth="1"/>
    <col min="13571" max="13571" width="16.625" style="28" customWidth="1"/>
    <col min="13572" max="13572" width="5.125" style="28" customWidth="1"/>
    <col min="13573" max="13573" width="8.625" style="28" customWidth="1"/>
    <col min="13574" max="13574" width="10.125" style="28" customWidth="1"/>
    <col min="13575" max="13824" width="16.75" style="28"/>
    <col min="13825" max="13825" width="5.875" style="28" customWidth="1"/>
    <col min="13826" max="13826" width="25.5" style="28" customWidth="1"/>
    <col min="13827" max="13827" width="16.625" style="28" customWidth="1"/>
    <col min="13828" max="13828" width="5.125" style="28" customWidth="1"/>
    <col min="13829" max="13829" width="8.625" style="28" customWidth="1"/>
    <col min="13830" max="13830" width="10.125" style="28" customWidth="1"/>
    <col min="13831" max="14080" width="16.75" style="28"/>
    <col min="14081" max="14081" width="5.875" style="28" customWidth="1"/>
    <col min="14082" max="14082" width="25.5" style="28" customWidth="1"/>
    <col min="14083" max="14083" width="16.625" style="28" customWidth="1"/>
    <col min="14084" max="14084" width="5.125" style="28" customWidth="1"/>
    <col min="14085" max="14085" width="8.625" style="28" customWidth="1"/>
    <col min="14086" max="14086" width="10.125" style="28" customWidth="1"/>
    <col min="14087" max="14336" width="16.75" style="28"/>
    <col min="14337" max="14337" width="5.875" style="28" customWidth="1"/>
    <col min="14338" max="14338" width="25.5" style="28" customWidth="1"/>
    <col min="14339" max="14339" width="16.625" style="28" customWidth="1"/>
    <col min="14340" max="14340" width="5.125" style="28" customWidth="1"/>
    <col min="14341" max="14341" width="8.625" style="28" customWidth="1"/>
    <col min="14342" max="14342" width="10.125" style="28" customWidth="1"/>
    <col min="14343" max="14592" width="16.75" style="28"/>
    <col min="14593" max="14593" width="5.875" style="28" customWidth="1"/>
    <col min="14594" max="14594" width="25.5" style="28" customWidth="1"/>
    <col min="14595" max="14595" width="16.625" style="28" customWidth="1"/>
    <col min="14596" max="14596" width="5.125" style="28" customWidth="1"/>
    <col min="14597" max="14597" width="8.625" style="28" customWidth="1"/>
    <col min="14598" max="14598" width="10.125" style="28" customWidth="1"/>
    <col min="14599" max="14848" width="16.75" style="28"/>
    <col min="14849" max="14849" width="5.875" style="28" customWidth="1"/>
    <col min="14850" max="14850" width="25.5" style="28" customWidth="1"/>
    <col min="14851" max="14851" width="16.625" style="28" customWidth="1"/>
    <col min="14852" max="14852" width="5.125" style="28" customWidth="1"/>
    <col min="14853" max="14853" width="8.625" style="28" customWidth="1"/>
    <col min="14854" max="14854" width="10.125" style="28" customWidth="1"/>
    <col min="14855" max="15104" width="16.75" style="28"/>
    <col min="15105" max="15105" width="5.875" style="28" customWidth="1"/>
    <col min="15106" max="15106" width="25.5" style="28" customWidth="1"/>
    <col min="15107" max="15107" width="16.625" style="28" customWidth="1"/>
    <col min="15108" max="15108" width="5.125" style="28" customWidth="1"/>
    <col min="15109" max="15109" width="8.625" style="28" customWidth="1"/>
    <col min="15110" max="15110" width="10.125" style="28" customWidth="1"/>
    <col min="15111" max="15360" width="16.75" style="28"/>
    <col min="15361" max="15361" width="5.875" style="28" customWidth="1"/>
    <col min="15362" max="15362" width="25.5" style="28" customWidth="1"/>
    <col min="15363" max="15363" width="16.625" style="28" customWidth="1"/>
    <col min="15364" max="15364" width="5.125" style="28" customWidth="1"/>
    <col min="15365" max="15365" width="8.625" style="28" customWidth="1"/>
    <col min="15366" max="15366" width="10.125" style="28" customWidth="1"/>
    <col min="15367" max="15616" width="16.75" style="28"/>
    <col min="15617" max="15617" width="5.875" style="28" customWidth="1"/>
    <col min="15618" max="15618" width="25.5" style="28" customWidth="1"/>
    <col min="15619" max="15619" width="16.625" style="28" customWidth="1"/>
    <col min="15620" max="15620" width="5.125" style="28" customWidth="1"/>
    <col min="15621" max="15621" width="8.625" style="28" customWidth="1"/>
    <col min="15622" max="15622" width="10.125" style="28" customWidth="1"/>
    <col min="15623" max="15872" width="16.75" style="28"/>
    <col min="15873" max="15873" width="5.875" style="28" customWidth="1"/>
    <col min="15874" max="15874" width="25.5" style="28" customWidth="1"/>
    <col min="15875" max="15875" width="16.625" style="28" customWidth="1"/>
    <col min="15876" max="15876" width="5.125" style="28" customWidth="1"/>
    <col min="15877" max="15877" width="8.625" style="28" customWidth="1"/>
    <col min="15878" max="15878" width="10.125" style="28" customWidth="1"/>
    <col min="15879" max="16128" width="16.75" style="28"/>
    <col min="16129" max="16129" width="5.875" style="28" customWidth="1"/>
    <col min="16130" max="16130" width="25.5" style="28" customWidth="1"/>
    <col min="16131" max="16131" width="16.625" style="28" customWidth="1"/>
    <col min="16132" max="16132" width="5.125" style="28" customWidth="1"/>
    <col min="16133" max="16133" width="8.625" style="28" customWidth="1"/>
    <col min="16134" max="16134" width="10.125" style="28" customWidth="1"/>
    <col min="16135" max="16384" width="16.75" style="28"/>
  </cols>
  <sheetData>
    <row r="8" spans="1:8" ht="15.75" x14ac:dyDescent="0.2">
      <c r="A8" s="27" t="s">
        <v>46</v>
      </c>
      <c r="E8" s="30"/>
    </row>
    <row r="9" spans="1:8" x14ac:dyDescent="0.2">
      <c r="A9" s="32"/>
    </row>
    <row r="10" spans="1:8" ht="18" customHeight="1" x14ac:dyDescent="0.2">
      <c r="B10" s="27" t="s">
        <v>47</v>
      </c>
      <c r="C10" s="33"/>
      <c r="D10" s="33"/>
      <c r="E10" s="33"/>
      <c r="F10" s="33"/>
    </row>
    <row r="12" spans="1:8" ht="13.5" thickBot="1" x14ac:dyDescent="0.25">
      <c r="B12" s="34" t="s">
        <v>48</v>
      </c>
      <c r="C12" s="34" t="s">
        <v>49</v>
      </c>
      <c r="D12" s="35" t="s">
        <v>50</v>
      </c>
      <c r="E12" s="36" t="s">
        <v>51</v>
      </c>
      <c r="F12" s="36" t="s">
        <v>52</v>
      </c>
    </row>
    <row r="13" spans="1:8" x14ac:dyDescent="0.2">
      <c r="B13" s="37"/>
      <c r="C13" s="37"/>
      <c r="D13" s="38"/>
      <c r="E13" s="39"/>
      <c r="F13" s="39"/>
    </row>
    <row r="14" spans="1:8" x14ac:dyDescent="0.2">
      <c r="B14" s="40" t="s">
        <v>53</v>
      </c>
      <c r="C14" s="41"/>
      <c r="D14" s="42"/>
      <c r="E14" s="43"/>
      <c r="F14" s="43"/>
    </row>
    <row r="15" spans="1:8" x14ac:dyDescent="0.2">
      <c r="B15" s="44" t="s">
        <v>54</v>
      </c>
      <c r="C15" s="44" t="s">
        <v>55</v>
      </c>
      <c r="D15" s="45" t="s">
        <v>56</v>
      </c>
      <c r="E15" s="46" t="s">
        <v>57</v>
      </c>
      <c r="F15" s="46" t="s">
        <v>57</v>
      </c>
    </row>
    <row r="16" spans="1:8" ht="38.25" x14ac:dyDescent="0.2">
      <c r="B16" s="44" t="s">
        <v>58</v>
      </c>
      <c r="C16" s="44" t="s">
        <v>59</v>
      </c>
      <c r="D16" s="45" t="s">
        <v>56</v>
      </c>
      <c r="E16" s="46" t="s">
        <v>57</v>
      </c>
      <c r="F16" s="47"/>
      <c r="H16" s="48"/>
    </row>
    <row r="17" spans="2:9" x14ac:dyDescent="0.2">
      <c r="B17" s="44" t="s">
        <v>60</v>
      </c>
      <c r="C17" s="44" t="s">
        <v>61</v>
      </c>
      <c r="D17" s="45" t="s">
        <v>56</v>
      </c>
      <c r="E17" s="46" t="s">
        <v>57</v>
      </c>
      <c r="F17" s="46" t="s">
        <v>57</v>
      </c>
    </row>
    <row r="18" spans="2:9" x14ac:dyDescent="0.2">
      <c r="B18" s="44" t="s">
        <v>62</v>
      </c>
      <c r="C18" s="44" t="s">
        <v>63</v>
      </c>
      <c r="D18" s="49" t="s">
        <v>64</v>
      </c>
      <c r="E18" s="46" t="s">
        <v>57</v>
      </c>
      <c r="F18" s="46" t="s">
        <v>57</v>
      </c>
      <c r="H18" s="50"/>
    </row>
    <row r="19" spans="2:9" s="54" customFormat="1" x14ac:dyDescent="0.2">
      <c r="B19" s="40" t="s">
        <v>65</v>
      </c>
      <c r="C19" s="40"/>
      <c r="D19" s="51"/>
      <c r="E19" s="52"/>
      <c r="F19" s="53"/>
    </row>
    <row r="20" spans="2:9" ht="25.5" x14ac:dyDescent="0.2">
      <c r="B20" s="44" t="s">
        <v>66</v>
      </c>
      <c r="C20" s="44" t="s">
        <v>67</v>
      </c>
      <c r="D20" s="45" t="s">
        <v>56</v>
      </c>
      <c r="E20" s="47"/>
      <c r="F20" s="46" t="s">
        <v>57</v>
      </c>
    </row>
    <row r="21" spans="2:9" ht="25.5" x14ac:dyDescent="0.2">
      <c r="B21" s="44" t="s">
        <v>68</v>
      </c>
      <c r="C21" s="44" t="s">
        <v>69</v>
      </c>
      <c r="D21" s="45" t="s">
        <v>56</v>
      </c>
      <c r="E21" s="47"/>
      <c r="F21" s="46" t="s">
        <v>57</v>
      </c>
    </row>
    <row r="22" spans="2:9" x14ac:dyDescent="0.2">
      <c r="B22" s="44" t="s">
        <v>70</v>
      </c>
      <c r="C22" s="44" t="s">
        <v>71</v>
      </c>
      <c r="D22" s="45" t="s">
        <v>56</v>
      </c>
      <c r="E22" s="47"/>
      <c r="F22" s="46" t="s">
        <v>57</v>
      </c>
    </row>
    <row r="23" spans="2:9" ht="25.5" x14ac:dyDescent="0.2">
      <c r="B23" s="44" t="s">
        <v>72</v>
      </c>
      <c r="C23" s="44" t="s">
        <v>73</v>
      </c>
      <c r="D23" s="45" t="s">
        <v>56</v>
      </c>
      <c r="E23" s="46" t="s">
        <v>57</v>
      </c>
      <c r="F23" s="46" t="s">
        <v>57</v>
      </c>
    </row>
    <row r="24" spans="2:9" x14ac:dyDescent="0.2">
      <c r="B24" s="44" t="s">
        <v>74</v>
      </c>
      <c r="C24" s="44" t="s">
        <v>75</v>
      </c>
      <c r="D24" s="45" t="s">
        <v>56</v>
      </c>
      <c r="E24" s="47"/>
      <c r="F24" s="46" t="s">
        <v>57</v>
      </c>
    </row>
    <row r="25" spans="2:9" ht="30" customHeight="1" x14ac:dyDescent="0.2">
      <c r="B25" s="44" t="s">
        <v>76</v>
      </c>
      <c r="C25" s="44" t="s">
        <v>77</v>
      </c>
      <c r="D25" s="45" t="s">
        <v>56</v>
      </c>
      <c r="E25" s="47"/>
      <c r="F25" s="46" t="s">
        <v>57</v>
      </c>
    </row>
    <row r="26" spans="2:9" ht="15" customHeight="1" x14ac:dyDescent="0.2">
      <c r="B26" s="44" t="s">
        <v>78</v>
      </c>
      <c r="C26" s="44" t="s">
        <v>79</v>
      </c>
      <c r="D26" s="45" t="s">
        <v>56</v>
      </c>
      <c r="E26" s="46" t="s">
        <v>57</v>
      </c>
      <c r="F26" s="46" t="s">
        <v>57</v>
      </c>
    </row>
    <row r="27" spans="2:9" ht="15" customHeight="1" x14ac:dyDescent="0.2">
      <c r="B27" s="44" t="s">
        <v>80</v>
      </c>
      <c r="C27" s="44" t="s">
        <v>81</v>
      </c>
      <c r="D27" s="45" t="s">
        <v>56</v>
      </c>
      <c r="E27" s="46"/>
      <c r="F27" s="46" t="s">
        <v>57</v>
      </c>
    </row>
    <row r="28" spans="2:9" ht="15" customHeight="1" x14ac:dyDescent="0.2">
      <c r="B28" s="44" t="s">
        <v>82</v>
      </c>
      <c r="C28" s="44" t="s">
        <v>83</v>
      </c>
      <c r="D28" s="45" t="s">
        <v>56</v>
      </c>
      <c r="E28" s="46" t="s">
        <v>57</v>
      </c>
      <c r="F28" s="46" t="s">
        <v>57</v>
      </c>
    </row>
    <row r="29" spans="2:9" ht="15" customHeight="1" x14ac:dyDescent="0.2">
      <c r="B29" s="44" t="s">
        <v>84</v>
      </c>
      <c r="C29" s="44" t="s">
        <v>85</v>
      </c>
      <c r="D29" s="45" t="s">
        <v>56</v>
      </c>
      <c r="E29" s="46" t="s">
        <v>57</v>
      </c>
      <c r="F29" s="46" t="s">
        <v>57</v>
      </c>
      <c r="I29" s="50"/>
    </row>
    <row r="30" spans="2:9" ht="15" customHeight="1" x14ac:dyDescent="0.2">
      <c r="B30" s="44" t="s">
        <v>86</v>
      </c>
      <c r="C30" s="44" t="s">
        <v>87</v>
      </c>
      <c r="D30" s="45" t="s">
        <v>56</v>
      </c>
      <c r="E30" s="46" t="s">
        <v>57</v>
      </c>
      <c r="F30" s="47"/>
    </row>
    <row r="31" spans="2:9" ht="30" customHeight="1" x14ac:dyDescent="0.2">
      <c r="B31" s="44" t="s">
        <v>88</v>
      </c>
      <c r="C31" s="44" t="s">
        <v>89</v>
      </c>
      <c r="D31" s="45" t="s">
        <v>56</v>
      </c>
      <c r="E31" s="46" t="s">
        <v>57</v>
      </c>
      <c r="F31" s="47"/>
    </row>
    <row r="32" spans="2:9" ht="15" customHeight="1" x14ac:dyDescent="0.2">
      <c r="B32" s="44" t="s">
        <v>90</v>
      </c>
      <c r="C32" s="44" t="s">
        <v>91</v>
      </c>
      <c r="D32" s="45" t="s">
        <v>56</v>
      </c>
      <c r="E32" s="46" t="s">
        <v>57</v>
      </c>
      <c r="F32" s="47"/>
    </row>
    <row r="33" spans="2:6" ht="15" customHeight="1" x14ac:dyDescent="0.2">
      <c r="B33" s="44" t="s">
        <v>92</v>
      </c>
      <c r="C33" s="44" t="s">
        <v>93</v>
      </c>
      <c r="D33" s="45" t="s">
        <v>94</v>
      </c>
      <c r="E33" s="46" t="s">
        <v>57</v>
      </c>
      <c r="F33" s="47"/>
    </row>
    <row r="34" spans="2:6" ht="15" customHeight="1" x14ac:dyDescent="0.2">
      <c r="B34" s="44" t="s">
        <v>95</v>
      </c>
      <c r="C34" s="44" t="s">
        <v>96</v>
      </c>
      <c r="D34" s="45" t="s">
        <v>56</v>
      </c>
      <c r="E34" s="46" t="s">
        <v>57</v>
      </c>
      <c r="F34" s="47"/>
    </row>
    <row r="35" spans="2:6" ht="30" customHeight="1" x14ac:dyDescent="0.2">
      <c r="B35" s="40" t="s">
        <v>97</v>
      </c>
      <c r="C35" s="41"/>
      <c r="D35" s="42"/>
      <c r="E35" s="43"/>
      <c r="F35" s="43"/>
    </row>
    <row r="36" spans="2:6" ht="15" customHeight="1" x14ac:dyDescent="0.2">
      <c r="B36" s="44" t="s">
        <v>98</v>
      </c>
      <c r="C36" s="44" t="s">
        <v>99</v>
      </c>
      <c r="D36" s="45" t="s">
        <v>100</v>
      </c>
      <c r="E36" s="46" t="s">
        <v>57</v>
      </c>
      <c r="F36" s="46" t="s">
        <v>57</v>
      </c>
    </row>
    <row r="37" spans="2:6" ht="15" customHeight="1" x14ac:dyDescent="0.2">
      <c r="B37" s="40" t="s">
        <v>101</v>
      </c>
      <c r="C37" s="41"/>
      <c r="D37" s="42"/>
      <c r="E37" s="43"/>
      <c r="F37" s="43"/>
    </row>
    <row r="38" spans="2:6" ht="60" customHeight="1" x14ac:dyDescent="0.2">
      <c r="B38" s="44" t="s">
        <v>102</v>
      </c>
      <c r="C38" s="44" t="s">
        <v>103</v>
      </c>
      <c r="D38" s="45" t="s">
        <v>56</v>
      </c>
      <c r="E38" s="46"/>
      <c r="F38" s="46" t="s">
        <v>57</v>
      </c>
    </row>
    <row r="39" spans="2:6" ht="15" customHeight="1" x14ac:dyDescent="0.2">
      <c r="B39" s="44" t="s">
        <v>104</v>
      </c>
      <c r="C39" s="44" t="s">
        <v>105</v>
      </c>
      <c r="D39" s="45" t="s">
        <v>56</v>
      </c>
      <c r="E39" s="46"/>
      <c r="F39" s="46" t="s">
        <v>57</v>
      </c>
    </row>
    <row r="40" spans="2:6" ht="15" customHeight="1" x14ac:dyDescent="0.2">
      <c r="B40" s="40" t="s">
        <v>106</v>
      </c>
      <c r="C40" s="41"/>
      <c r="D40" s="42"/>
      <c r="E40" s="43"/>
      <c r="F40" s="55"/>
    </row>
    <row r="41" spans="2:6" x14ac:dyDescent="0.2">
      <c r="B41" s="44" t="s">
        <v>107</v>
      </c>
      <c r="C41" s="44" t="s">
        <v>108</v>
      </c>
      <c r="D41" s="45" t="s">
        <v>56</v>
      </c>
      <c r="E41" s="46" t="s">
        <v>57</v>
      </c>
      <c r="F41" s="47"/>
    </row>
    <row r="42" spans="2:6" x14ac:dyDescent="0.2">
      <c r="B42" s="40" t="s">
        <v>109</v>
      </c>
      <c r="C42" s="41"/>
      <c r="D42" s="42"/>
      <c r="E42" s="43"/>
      <c r="F42" s="43"/>
    </row>
    <row r="43" spans="2:6" ht="25.5" x14ac:dyDescent="0.2">
      <c r="B43" s="44" t="s">
        <v>110</v>
      </c>
      <c r="C43" s="44" t="s">
        <v>111</v>
      </c>
      <c r="D43" s="45" t="s">
        <v>56</v>
      </c>
      <c r="E43" s="46" t="s">
        <v>57</v>
      </c>
      <c r="F43" s="47"/>
    </row>
    <row r="44" spans="2:6" x14ac:dyDescent="0.2">
      <c r="B44" s="44" t="s">
        <v>112</v>
      </c>
      <c r="C44" s="44" t="s">
        <v>113</v>
      </c>
      <c r="D44" s="45" t="s">
        <v>56</v>
      </c>
      <c r="E44" s="46" t="s">
        <v>57</v>
      </c>
      <c r="F44" s="47"/>
    </row>
    <row r="45" spans="2:6" x14ac:dyDescent="0.2">
      <c r="B45" s="44" t="s">
        <v>114</v>
      </c>
      <c r="C45" s="44" t="s">
        <v>115</v>
      </c>
      <c r="D45" s="45" t="s">
        <v>56</v>
      </c>
      <c r="E45" s="46" t="s">
        <v>57</v>
      </c>
      <c r="F45" s="46" t="s">
        <v>57</v>
      </c>
    </row>
    <row r="46" spans="2:6" ht="25.5" x14ac:dyDescent="0.2">
      <c r="B46" s="44" t="s">
        <v>116</v>
      </c>
      <c r="C46" s="44" t="s">
        <v>117</v>
      </c>
      <c r="D46" s="45" t="s">
        <v>56</v>
      </c>
      <c r="E46" s="47"/>
      <c r="F46" s="46" t="s">
        <v>57</v>
      </c>
    </row>
    <row r="47" spans="2:6" x14ac:dyDescent="0.2">
      <c r="B47" s="44" t="s">
        <v>118</v>
      </c>
      <c r="C47" s="44" t="s">
        <v>119</v>
      </c>
      <c r="D47" s="45" t="s">
        <v>56</v>
      </c>
      <c r="E47" s="46" t="s">
        <v>57</v>
      </c>
      <c r="F47" s="47"/>
    </row>
    <row r="48" spans="2:6" x14ac:dyDescent="0.2">
      <c r="B48" s="44" t="s">
        <v>120</v>
      </c>
      <c r="C48" s="44" t="s">
        <v>121</v>
      </c>
      <c r="D48" s="45" t="s">
        <v>56</v>
      </c>
      <c r="E48" s="47"/>
      <c r="F48" s="46" t="s">
        <v>57</v>
      </c>
    </row>
    <row r="49" spans="2:6" x14ac:dyDescent="0.2">
      <c r="B49" s="40" t="s">
        <v>122</v>
      </c>
      <c r="C49" s="41"/>
      <c r="D49" s="42"/>
      <c r="E49" s="43"/>
      <c r="F49" s="43"/>
    </row>
    <row r="50" spans="2:6" x14ac:dyDescent="0.2">
      <c r="B50" s="44" t="s">
        <v>123</v>
      </c>
      <c r="C50" s="44" t="s">
        <v>124</v>
      </c>
      <c r="D50" s="45" t="s">
        <v>56</v>
      </c>
      <c r="E50" s="46" t="s">
        <v>57</v>
      </c>
      <c r="F50" s="46" t="s">
        <v>57</v>
      </c>
    </row>
    <row r="51" spans="2:6" x14ac:dyDescent="0.2">
      <c r="B51" s="44" t="s">
        <v>125</v>
      </c>
      <c r="C51" s="44" t="s">
        <v>126</v>
      </c>
      <c r="D51" s="45" t="s">
        <v>56</v>
      </c>
      <c r="E51" s="46" t="s">
        <v>57</v>
      </c>
      <c r="F51" s="46"/>
    </row>
    <row r="52" spans="2:6" ht="25.5" x14ac:dyDescent="0.2">
      <c r="B52" s="44" t="s">
        <v>127</v>
      </c>
      <c r="C52" s="44" t="s">
        <v>128</v>
      </c>
      <c r="D52" s="45" t="s">
        <v>56</v>
      </c>
      <c r="E52" s="46"/>
      <c r="F52" s="46" t="s">
        <v>57</v>
      </c>
    </row>
    <row r="53" spans="2:6" x14ac:dyDescent="0.2">
      <c r="B53" s="44" t="s">
        <v>129</v>
      </c>
      <c r="C53" s="44" t="s">
        <v>130</v>
      </c>
      <c r="D53" s="45" t="s">
        <v>56</v>
      </c>
      <c r="E53" s="46" t="s">
        <v>57</v>
      </c>
      <c r="F53" s="47"/>
    </row>
    <row r="54" spans="2:6" x14ac:dyDescent="0.2">
      <c r="B54" s="40" t="s">
        <v>131</v>
      </c>
      <c r="C54" s="41"/>
      <c r="D54" s="42"/>
      <c r="E54" s="43"/>
      <c r="F54" s="43"/>
    </row>
    <row r="55" spans="2:6" x14ac:dyDescent="0.2">
      <c r="B55" s="44" t="s">
        <v>132</v>
      </c>
      <c r="C55" s="44" t="s">
        <v>133</v>
      </c>
      <c r="D55" s="45" t="s">
        <v>56</v>
      </c>
      <c r="E55" s="46" t="s">
        <v>57</v>
      </c>
      <c r="F55" s="47"/>
    </row>
    <row r="56" spans="2:6" ht="51" x14ac:dyDescent="0.2">
      <c r="B56" s="44" t="s">
        <v>134</v>
      </c>
      <c r="C56" s="44" t="s">
        <v>135</v>
      </c>
      <c r="D56" s="45" t="s">
        <v>56</v>
      </c>
      <c r="E56" s="46" t="s">
        <v>57</v>
      </c>
      <c r="F56" s="47"/>
    </row>
    <row r="57" spans="2:6" ht="15" customHeight="1" x14ac:dyDescent="0.2">
      <c r="B57" s="40" t="s">
        <v>136</v>
      </c>
      <c r="C57" s="41"/>
      <c r="D57" s="42"/>
      <c r="E57" s="43"/>
      <c r="F57" s="43"/>
    </row>
    <row r="58" spans="2:6" ht="30" customHeight="1" x14ac:dyDescent="0.2">
      <c r="B58" s="44" t="s">
        <v>137</v>
      </c>
      <c r="C58" s="44" t="s">
        <v>138</v>
      </c>
      <c r="D58" s="45" t="s">
        <v>56</v>
      </c>
      <c r="E58" s="46" t="s">
        <v>57</v>
      </c>
      <c r="F58" s="47"/>
    </row>
    <row r="59" spans="2:6" ht="30" customHeight="1" x14ac:dyDescent="0.2">
      <c r="B59" s="44" t="s">
        <v>139</v>
      </c>
      <c r="C59" s="44" t="s">
        <v>140</v>
      </c>
      <c r="D59" s="45" t="s">
        <v>56</v>
      </c>
      <c r="E59" s="46" t="s">
        <v>57</v>
      </c>
      <c r="F59" s="47"/>
    </row>
    <row r="60" spans="2:6" ht="15" customHeight="1" x14ac:dyDescent="0.2">
      <c r="B60" s="40" t="s">
        <v>141</v>
      </c>
      <c r="C60" s="41"/>
      <c r="D60" s="42"/>
      <c r="E60" s="43"/>
      <c r="F60" s="43"/>
    </row>
    <row r="61" spans="2:6" ht="15" customHeight="1" x14ac:dyDescent="0.2">
      <c r="B61" s="44" t="s">
        <v>142</v>
      </c>
      <c r="C61" s="44" t="s">
        <v>143</v>
      </c>
      <c r="D61" s="49" t="s">
        <v>64</v>
      </c>
      <c r="E61" s="46" t="s">
        <v>57</v>
      </c>
      <c r="F61" s="47"/>
    </row>
    <row r="62" spans="2:6" ht="45" customHeight="1" x14ac:dyDescent="0.2">
      <c r="B62" s="44" t="s">
        <v>144</v>
      </c>
      <c r="C62" s="44" t="s">
        <v>145</v>
      </c>
      <c r="D62" s="45" t="s">
        <v>56</v>
      </c>
      <c r="E62" s="46" t="s">
        <v>57</v>
      </c>
      <c r="F62" s="47"/>
    </row>
    <row r="63" spans="2:6" ht="15" customHeight="1" x14ac:dyDescent="0.2">
      <c r="B63" s="40" t="s">
        <v>146</v>
      </c>
      <c r="C63" s="41"/>
      <c r="D63" s="42"/>
      <c r="E63" s="43"/>
      <c r="F63" s="43"/>
    </row>
    <row r="64" spans="2:6" ht="15" customHeight="1" x14ac:dyDescent="0.2">
      <c r="B64" s="44" t="s">
        <v>147</v>
      </c>
      <c r="C64" s="44" t="s">
        <v>148</v>
      </c>
      <c r="D64" s="49" t="s">
        <v>64</v>
      </c>
      <c r="E64" s="47"/>
      <c r="F64" s="46" t="s">
        <v>57</v>
      </c>
    </row>
    <row r="65" spans="2:9" ht="15" customHeight="1" x14ac:dyDescent="0.2">
      <c r="B65" s="44" t="s">
        <v>149</v>
      </c>
      <c r="C65" s="44" t="s">
        <v>150</v>
      </c>
      <c r="D65" s="49" t="s">
        <v>64</v>
      </c>
      <c r="E65" s="47"/>
      <c r="F65" s="46" t="s">
        <v>57</v>
      </c>
    </row>
    <row r="66" spans="2:9" ht="15" customHeight="1" x14ac:dyDescent="0.2">
      <c r="B66" s="40" t="s">
        <v>151</v>
      </c>
      <c r="C66" s="40"/>
      <c r="D66" s="51"/>
      <c r="E66" s="52"/>
      <c r="F66" s="52"/>
    </row>
    <row r="67" spans="2:9" ht="15" customHeight="1" x14ac:dyDescent="0.2">
      <c r="B67" s="44" t="s">
        <v>152</v>
      </c>
      <c r="C67" s="44" t="s">
        <v>153</v>
      </c>
      <c r="D67" s="49" t="s">
        <v>64</v>
      </c>
      <c r="E67" s="47"/>
      <c r="F67" s="46" t="s">
        <v>57</v>
      </c>
    </row>
    <row r="68" spans="2:9" ht="15" customHeight="1" x14ac:dyDescent="0.2">
      <c r="B68" s="44" t="s">
        <v>154</v>
      </c>
      <c r="C68" s="44" t="s">
        <v>155</v>
      </c>
      <c r="D68" s="49" t="s">
        <v>64</v>
      </c>
      <c r="E68" s="47"/>
      <c r="F68" s="46" t="s">
        <v>57</v>
      </c>
    </row>
    <row r="69" spans="2:9" ht="30" customHeight="1" x14ac:dyDescent="0.2">
      <c r="B69" s="56" t="s">
        <v>156</v>
      </c>
      <c r="C69" s="56" t="s">
        <v>157</v>
      </c>
      <c r="D69" s="57" t="s">
        <v>64</v>
      </c>
      <c r="E69" s="58" t="s">
        <v>57</v>
      </c>
      <c r="F69" s="58" t="s">
        <v>57</v>
      </c>
      <c r="I69" s="50"/>
    </row>
    <row r="71" spans="2:9" ht="27.75" customHeight="1" x14ac:dyDescent="0.2">
      <c r="B71" s="83" t="s">
        <v>158</v>
      </c>
      <c r="C71" s="83"/>
      <c r="D71" s="83"/>
      <c r="E71" s="83"/>
      <c r="F71" s="83"/>
    </row>
    <row r="72" spans="2:9" ht="12.75" customHeight="1" x14ac:dyDescent="0.2">
      <c r="B72" s="84" t="s">
        <v>159</v>
      </c>
      <c r="C72" s="85"/>
      <c r="D72" s="85"/>
      <c r="E72" s="85"/>
      <c r="F72" s="85"/>
    </row>
  </sheetData>
  <sheetProtection password="C3EC" sheet="1" scenarios="1"/>
  <mergeCells count="2">
    <mergeCell ref="B71:F71"/>
    <mergeCell ref="B72:F72"/>
  </mergeCells>
  <hyperlinks>
    <hyperlink ref="B72:F72" r:id="rId1" display="Definition of avoidable Mortality"/>
  </hyperlinks>
  <pageMargins left="0.70866141732283472" right="0.70866141732283472" top="0.74803149606299213" bottom="0.74803149606299213" header="0.31496062992125984" footer="0.31496062992125984"/>
  <pageSetup scale="75" fitToHeight="2"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L26"/>
  <sheetViews>
    <sheetView showGridLines="0" showRowColHeaders="0" zoomScaleNormal="100" workbookViewId="0"/>
  </sheetViews>
  <sheetFormatPr defaultRowHeight="12.75" x14ac:dyDescent="0.2"/>
  <cols>
    <col min="1" max="1" width="9" style="59"/>
    <col min="2" max="2" width="6.75" style="59" customWidth="1"/>
    <col min="3" max="3" width="6.875" style="59" customWidth="1"/>
    <col min="4" max="4" width="10.375" style="59" customWidth="1"/>
    <col min="5" max="5" width="0.5" style="59" customWidth="1"/>
    <col min="6" max="6" width="6.75" style="59" customWidth="1"/>
    <col min="7" max="7" width="6.875" style="59" customWidth="1"/>
    <col min="8" max="8" width="10.375" style="59" customWidth="1"/>
    <col min="9" max="9" width="0.5" style="59" customWidth="1"/>
    <col min="10" max="10" width="6.75" style="59" customWidth="1"/>
    <col min="11" max="11" width="6.875" style="59" customWidth="1"/>
    <col min="12" max="12" width="10.375" style="59" customWidth="1"/>
    <col min="13" max="13" width="4.125" style="59" customWidth="1"/>
    <col min="14" max="14" width="8.625" style="59" customWidth="1"/>
    <col min="15" max="15" width="5.375" style="59" customWidth="1"/>
    <col min="16" max="16" width="12.875" style="59" customWidth="1"/>
    <col min="17" max="17" width="5.25" style="59" customWidth="1"/>
    <col min="18" max="18" width="7" style="59" customWidth="1"/>
    <col min="19" max="19" width="10.75" style="59" customWidth="1"/>
    <col min="20" max="21" width="6.875" style="59" customWidth="1"/>
    <col min="22" max="16384" width="9" style="59"/>
  </cols>
  <sheetData>
    <row r="9" spans="1:12" ht="29.25" customHeight="1" x14ac:dyDescent="0.2">
      <c r="A9" s="86" t="s">
        <v>160</v>
      </c>
      <c r="B9" s="86"/>
      <c r="C9" s="86"/>
      <c r="D9" s="86"/>
      <c r="E9" s="86"/>
      <c r="F9" s="86"/>
      <c r="G9" s="86"/>
      <c r="H9" s="86"/>
      <c r="I9" s="86"/>
      <c r="J9" s="86"/>
      <c r="K9" s="86"/>
      <c r="L9" s="86"/>
    </row>
    <row r="10" spans="1:12" ht="16.5" customHeight="1" x14ac:dyDescent="0.2">
      <c r="A10" s="60" t="s">
        <v>161</v>
      </c>
      <c r="B10" s="87" t="s">
        <v>162</v>
      </c>
      <c r="C10" s="87"/>
      <c r="D10" s="87"/>
      <c r="E10" s="61"/>
      <c r="F10" s="87" t="s">
        <v>51</v>
      </c>
      <c r="G10" s="87"/>
      <c r="H10" s="87"/>
      <c r="I10" s="61"/>
      <c r="J10" s="88" t="s">
        <v>52</v>
      </c>
      <c r="K10" s="88"/>
      <c r="L10" s="88"/>
    </row>
    <row r="11" spans="1:12" ht="29.25" customHeight="1" x14ac:dyDescent="0.2">
      <c r="B11" s="62" t="s">
        <v>163</v>
      </c>
      <c r="C11" s="89" t="s">
        <v>164</v>
      </c>
      <c r="D11" s="89"/>
      <c r="E11" s="63"/>
      <c r="F11" s="62" t="s">
        <v>163</v>
      </c>
      <c r="G11" s="89" t="s">
        <v>164</v>
      </c>
      <c r="H11" s="89"/>
      <c r="I11" s="63"/>
      <c r="J11" s="62" t="s">
        <v>163</v>
      </c>
      <c r="K11" s="89" t="s">
        <v>164</v>
      </c>
      <c r="L11" s="89"/>
    </row>
    <row r="12" spans="1:12" x14ac:dyDescent="0.2">
      <c r="A12" s="64">
        <v>2003</v>
      </c>
      <c r="B12" s="65">
        <v>8749</v>
      </c>
      <c r="C12" s="66" t="s">
        <v>221</v>
      </c>
      <c r="D12" s="67" t="s">
        <v>232</v>
      </c>
      <c r="E12" s="68"/>
      <c r="F12" s="65">
        <v>4844</v>
      </c>
      <c r="G12" s="66" t="s">
        <v>885</v>
      </c>
      <c r="H12" s="67" t="s">
        <v>897</v>
      </c>
      <c r="I12" s="68"/>
      <c r="J12" s="65">
        <v>7099</v>
      </c>
      <c r="K12" s="66" t="s">
        <v>1528</v>
      </c>
      <c r="L12" s="67" t="s">
        <v>1539</v>
      </c>
    </row>
    <row r="13" spans="1:12" x14ac:dyDescent="0.2">
      <c r="A13" s="64">
        <v>2004</v>
      </c>
      <c r="B13" s="65">
        <v>8293</v>
      </c>
      <c r="C13" s="66" t="s">
        <v>222</v>
      </c>
      <c r="D13" s="67" t="s">
        <v>233</v>
      </c>
      <c r="E13" s="68"/>
      <c r="F13" s="65">
        <v>4460</v>
      </c>
      <c r="G13" s="66" t="s">
        <v>886</v>
      </c>
      <c r="H13" s="67" t="s">
        <v>898</v>
      </c>
      <c r="I13" s="68"/>
      <c r="J13" s="65">
        <v>6770</v>
      </c>
      <c r="K13" s="66" t="s">
        <v>1529</v>
      </c>
      <c r="L13" s="67" t="s">
        <v>1540</v>
      </c>
    </row>
    <row r="14" spans="1:12" x14ac:dyDescent="0.2">
      <c r="A14" s="64">
        <v>2005</v>
      </c>
      <c r="B14" s="65">
        <v>8233</v>
      </c>
      <c r="C14" s="66" t="s">
        <v>223</v>
      </c>
      <c r="D14" s="67" t="s">
        <v>234</v>
      </c>
      <c r="E14" s="68"/>
      <c r="F14" s="65">
        <v>4404</v>
      </c>
      <c r="G14" s="66" t="s">
        <v>887</v>
      </c>
      <c r="H14" s="67" t="s">
        <v>899</v>
      </c>
      <c r="I14" s="68"/>
      <c r="J14" s="65">
        <v>6738</v>
      </c>
      <c r="K14" s="66" t="s">
        <v>395</v>
      </c>
      <c r="L14" s="67" t="s">
        <v>1541</v>
      </c>
    </row>
    <row r="15" spans="1:12" x14ac:dyDescent="0.2">
      <c r="A15" s="64">
        <v>2006</v>
      </c>
      <c r="B15" s="65">
        <f t="shared" ref="B15:B23" si="0">VLOOKUP(A15,AV_Wales,5,0)</f>
        <v>8003</v>
      </c>
      <c r="C15" s="66" t="s">
        <v>224</v>
      </c>
      <c r="D15" s="67" t="s">
        <v>235</v>
      </c>
      <c r="E15" s="68"/>
      <c r="F15" s="65">
        <v>4133</v>
      </c>
      <c r="G15" s="66" t="s">
        <v>888</v>
      </c>
      <c r="H15" s="67" t="s">
        <v>900</v>
      </c>
      <c r="I15" s="68"/>
      <c r="J15" s="65">
        <v>6621</v>
      </c>
      <c r="K15" s="66" t="s">
        <v>1530</v>
      </c>
      <c r="L15" s="67" t="s">
        <v>1542</v>
      </c>
    </row>
    <row r="16" spans="1:12" ht="12.75" customHeight="1" x14ac:dyDescent="0.2">
      <c r="A16" s="64">
        <v>2007</v>
      </c>
      <c r="B16" s="65">
        <f t="shared" si="0"/>
        <v>8197</v>
      </c>
      <c r="C16" s="66" t="s">
        <v>225</v>
      </c>
      <c r="D16" s="67" t="s">
        <v>236</v>
      </c>
      <c r="E16" s="68"/>
      <c r="F16" s="65">
        <v>4111</v>
      </c>
      <c r="G16" s="66" t="s">
        <v>889</v>
      </c>
      <c r="H16" s="67" t="s">
        <v>901</v>
      </c>
      <c r="I16" s="68"/>
      <c r="J16" s="65">
        <v>6738</v>
      </c>
      <c r="K16" s="66" t="s">
        <v>1531</v>
      </c>
      <c r="L16" s="67" t="s">
        <v>1543</v>
      </c>
    </row>
    <row r="17" spans="1:12" ht="15" customHeight="1" x14ac:dyDescent="0.2">
      <c r="A17" s="64">
        <v>2008</v>
      </c>
      <c r="B17" s="65">
        <f t="shared" si="0"/>
        <v>8028</v>
      </c>
      <c r="C17" s="66" t="s">
        <v>226</v>
      </c>
      <c r="D17" s="67" t="s">
        <v>237</v>
      </c>
      <c r="E17" s="68"/>
      <c r="F17" s="65">
        <v>3880</v>
      </c>
      <c r="G17" s="66" t="s">
        <v>890</v>
      </c>
      <c r="H17" s="67" t="s">
        <v>902</v>
      </c>
      <c r="I17" s="68"/>
      <c r="J17" s="65">
        <v>6630</v>
      </c>
      <c r="K17" s="66" t="s">
        <v>1532</v>
      </c>
      <c r="L17" s="67" t="s">
        <v>1544</v>
      </c>
    </row>
    <row r="18" spans="1:12" x14ac:dyDescent="0.2">
      <c r="A18" s="64">
        <v>2009</v>
      </c>
      <c r="B18" s="65">
        <f t="shared" si="0"/>
        <v>7854</v>
      </c>
      <c r="C18" s="66" t="s">
        <v>227</v>
      </c>
      <c r="D18" s="67" t="s">
        <v>238</v>
      </c>
      <c r="E18" s="68"/>
      <c r="F18" s="65">
        <v>3819</v>
      </c>
      <c r="G18" s="66" t="s">
        <v>891</v>
      </c>
      <c r="H18" s="67" t="s">
        <v>903</v>
      </c>
      <c r="I18" s="68"/>
      <c r="J18" s="65">
        <v>6550</v>
      </c>
      <c r="K18" s="66" t="s">
        <v>1533</v>
      </c>
      <c r="L18" s="67" t="s">
        <v>1545</v>
      </c>
    </row>
    <row r="19" spans="1:12" x14ac:dyDescent="0.2">
      <c r="A19" s="64">
        <v>2010</v>
      </c>
      <c r="B19" s="65">
        <f t="shared" si="0"/>
        <v>7657</v>
      </c>
      <c r="C19" s="66" t="s">
        <v>228</v>
      </c>
      <c r="D19" s="67" t="s">
        <v>239</v>
      </c>
      <c r="E19" s="68"/>
      <c r="F19" s="65">
        <v>3671</v>
      </c>
      <c r="G19" s="66" t="s">
        <v>892</v>
      </c>
      <c r="H19" s="67" t="s">
        <v>904</v>
      </c>
      <c r="I19" s="68"/>
      <c r="J19" s="65">
        <v>6358</v>
      </c>
      <c r="K19" s="66" t="s">
        <v>1534</v>
      </c>
      <c r="L19" s="67" t="s">
        <v>1546</v>
      </c>
    </row>
    <row r="20" spans="1:12" x14ac:dyDescent="0.2">
      <c r="A20" s="64">
        <v>2011</v>
      </c>
      <c r="B20" s="65">
        <f t="shared" si="0"/>
        <v>7470</v>
      </c>
      <c r="C20" s="66" t="s">
        <v>229</v>
      </c>
      <c r="D20" s="67" t="s">
        <v>240</v>
      </c>
      <c r="E20" s="68"/>
      <c r="F20" s="65">
        <v>3595</v>
      </c>
      <c r="G20" s="66" t="s">
        <v>893</v>
      </c>
      <c r="H20" s="67" t="s">
        <v>905</v>
      </c>
      <c r="I20" s="68"/>
      <c r="J20" s="65">
        <v>6171</v>
      </c>
      <c r="K20" s="66" t="s">
        <v>1535</v>
      </c>
      <c r="L20" s="67" t="s">
        <v>1547</v>
      </c>
    </row>
    <row r="21" spans="1:12" ht="12.75" customHeight="1" x14ac:dyDescent="0.2">
      <c r="A21" s="64">
        <v>2012</v>
      </c>
      <c r="B21" s="65">
        <f t="shared" si="0"/>
        <v>7485</v>
      </c>
      <c r="C21" s="66" t="s">
        <v>230</v>
      </c>
      <c r="D21" s="67" t="s">
        <v>241</v>
      </c>
      <c r="E21" s="68"/>
      <c r="F21" s="65">
        <v>3596</v>
      </c>
      <c r="G21" s="66" t="s">
        <v>894</v>
      </c>
      <c r="H21" s="67" t="s">
        <v>906</v>
      </c>
      <c r="I21" s="68"/>
      <c r="J21" s="65">
        <v>6189</v>
      </c>
      <c r="K21" s="66" t="s">
        <v>1536</v>
      </c>
      <c r="L21" s="67" t="s">
        <v>1548</v>
      </c>
    </row>
    <row r="22" spans="1:12" ht="15" customHeight="1" x14ac:dyDescent="0.2">
      <c r="A22" s="64">
        <v>2013</v>
      </c>
      <c r="B22" s="65">
        <v>7599</v>
      </c>
      <c r="C22" s="66" t="s">
        <v>230</v>
      </c>
      <c r="D22" s="67" t="s">
        <v>242</v>
      </c>
      <c r="E22" s="68"/>
      <c r="F22" s="65">
        <v>3567</v>
      </c>
      <c r="G22" s="66" t="s">
        <v>895</v>
      </c>
      <c r="H22" s="67" t="s">
        <v>907</v>
      </c>
      <c r="I22" s="68"/>
      <c r="J22" s="65">
        <v>6333</v>
      </c>
      <c r="K22" s="66" t="s">
        <v>1537</v>
      </c>
      <c r="L22" s="67" t="s">
        <v>1549</v>
      </c>
    </row>
    <row r="23" spans="1:12" ht="12.75" customHeight="1" x14ac:dyDescent="0.2">
      <c r="A23" s="64">
        <v>2014</v>
      </c>
      <c r="B23" s="65">
        <f t="shared" si="0"/>
        <v>7366</v>
      </c>
      <c r="C23" s="66" t="s">
        <v>231</v>
      </c>
      <c r="D23" s="67" t="s">
        <v>243</v>
      </c>
      <c r="E23" s="68"/>
      <c r="F23" s="65">
        <v>3421</v>
      </c>
      <c r="G23" s="66" t="s">
        <v>896</v>
      </c>
      <c r="H23" s="67" t="s">
        <v>908</v>
      </c>
      <c r="I23" s="68"/>
      <c r="J23" s="65">
        <v>6108</v>
      </c>
      <c r="K23" s="66" t="s">
        <v>1538</v>
      </c>
      <c r="L23" s="67" t="s">
        <v>1550</v>
      </c>
    </row>
    <row r="24" spans="1:12" x14ac:dyDescent="0.2">
      <c r="A24" s="69" t="s">
        <v>165</v>
      </c>
      <c r="B24" s="70"/>
      <c r="C24" s="70"/>
      <c r="D24" s="70"/>
      <c r="E24" s="70"/>
      <c r="F24" s="70"/>
      <c r="G24" s="70"/>
      <c r="H24" s="70"/>
      <c r="I24" s="70"/>
      <c r="J24" s="70"/>
      <c r="K24" s="70"/>
      <c r="L24" s="70"/>
    </row>
    <row r="26" spans="1:12" ht="12.75" customHeight="1" x14ac:dyDescent="0.2"/>
  </sheetData>
  <sheetProtection password="C3EC" sheet="1" scenarios="1"/>
  <mergeCells count="7">
    <mergeCell ref="A9:L9"/>
    <mergeCell ref="B10:D10"/>
    <mergeCell ref="F10:H10"/>
    <mergeCell ref="J10:L10"/>
    <mergeCell ref="C11:D11"/>
    <mergeCell ref="G11:H11"/>
    <mergeCell ref="K11:L11"/>
  </mergeCells>
  <pageMargins left="0.70866141732283472" right="0.70866141732283472" top="0.74803149606299213" bottom="0.74803149606299213" header="0.31496062992125984" footer="0.31496062992125984"/>
  <pageSetup paperSize="9" orientation="landscape" r:id="rId1"/>
  <colBreaks count="1" manualBreakCount="1">
    <brk id="12" max="1048575" man="1"/>
  </colBreaks>
  <ignoredErrors>
    <ignoredError sqref="C12:L104857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131"/>
  <sheetViews>
    <sheetView showGridLines="0" showRowColHeaders="0" zoomScaleNormal="100" workbookViewId="0"/>
  </sheetViews>
  <sheetFormatPr defaultRowHeight="12.75" x14ac:dyDescent="0.2"/>
  <cols>
    <col min="1" max="1" width="8.25" style="59" customWidth="1"/>
    <col min="2" max="2" width="6.75" style="59" customWidth="1"/>
    <col min="3" max="3" width="6.875" style="59" customWidth="1"/>
    <col min="4" max="4" width="10.375" style="59" customWidth="1"/>
    <col min="5" max="5" width="0.5" style="59" customWidth="1"/>
    <col min="6" max="6" width="6.75" style="59" customWidth="1"/>
    <col min="7" max="7" width="6.875" style="59" customWidth="1"/>
    <col min="8" max="8" width="10.375" style="59" customWidth="1"/>
    <col min="9" max="9" width="0.5" style="59" customWidth="1"/>
    <col min="10" max="10" width="6.75" style="59" customWidth="1"/>
    <col min="11" max="11" width="6.875" style="59" customWidth="1"/>
    <col min="12" max="12" width="10.375" style="59" customWidth="1"/>
    <col min="13" max="13" width="4" style="59" customWidth="1"/>
    <col min="14" max="16384" width="9" style="59"/>
  </cols>
  <sheetData>
    <row r="8" spans="1:12" ht="29.25" customHeight="1" x14ac:dyDescent="0.2">
      <c r="A8" s="86" t="s">
        <v>166</v>
      </c>
      <c r="B8" s="86"/>
      <c r="C8" s="86"/>
      <c r="D8" s="86"/>
      <c r="E8" s="86"/>
      <c r="F8" s="86"/>
      <c r="G8" s="86"/>
      <c r="H8" s="86"/>
      <c r="I8" s="86"/>
      <c r="J8" s="86"/>
      <c r="K8" s="86"/>
      <c r="L8" s="86"/>
    </row>
    <row r="9" spans="1:12" ht="16.5" customHeight="1" x14ac:dyDescent="0.2">
      <c r="A9" s="60" t="s">
        <v>167</v>
      </c>
      <c r="B9" s="87" t="s">
        <v>162</v>
      </c>
      <c r="C9" s="87"/>
      <c r="D9" s="87"/>
      <c r="E9" s="61"/>
      <c r="F9" s="87" t="s">
        <v>51</v>
      </c>
      <c r="G9" s="87"/>
      <c r="H9" s="87"/>
      <c r="I9" s="61"/>
      <c r="J9" s="88" t="s">
        <v>52</v>
      </c>
      <c r="K9" s="88"/>
      <c r="L9" s="88"/>
    </row>
    <row r="10" spans="1:12" ht="29.25" customHeight="1" x14ac:dyDescent="0.2">
      <c r="B10" s="62" t="s">
        <v>163</v>
      </c>
      <c r="C10" s="89" t="s">
        <v>164</v>
      </c>
      <c r="D10" s="89"/>
      <c r="E10" s="71"/>
      <c r="F10" s="62" t="s">
        <v>163</v>
      </c>
      <c r="G10" s="89" t="s">
        <v>164</v>
      </c>
      <c r="H10" s="89"/>
      <c r="I10" s="71"/>
      <c r="J10" s="62" t="s">
        <v>163</v>
      </c>
      <c r="K10" s="89" t="s">
        <v>164</v>
      </c>
      <c r="L10" s="89"/>
    </row>
    <row r="11" spans="1:12" x14ac:dyDescent="0.2">
      <c r="A11" s="72">
        <v>2003</v>
      </c>
      <c r="B11" s="73">
        <v>1972</v>
      </c>
      <c r="C11" s="74" t="s">
        <v>244</v>
      </c>
      <c r="D11" s="68" t="s">
        <v>256</v>
      </c>
      <c r="E11" s="68"/>
      <c r="F11" s="73">
        <v>1073</v>
      </c>
      <c r="G11" s="74" t="s">
        <v>909</v>
      </c>
      <c r="H11" s="68" t="s">
        <v>921</v>
      </c>
      <c r="I11" s="68"/>
      <c r="J11" s="73">
        <v>1623</v>
      </c>
      <c r="K11" s="74" t="s">
        <v>1551</v>
      </c>
      <c r="L11" s="68" t="s">
        <v>1562</v>
      </c>
    </row>
    <row r="12" spans="1:12" x14ac:dyDescent="0.2">
      <c r="A12" s="72">
        <v>2004</v>
      </c>
      <c r="B12" s="73">
        <v>1915</v>
      </c>
      <c r="C12" s="66" t="s">
        <v>245</v>
      </c>
      <c r="D12" s="67" t="s">
        <v>257</v>
      </c>
      <c r="E12" s="68"/>
      <c r="F12" s="73">
        <v>940</v>
      </c>
      <c r="G12" s="66" t="s">
        <v>910</v>
      </c>
      <c r="H12" s="67" t="s">
        <v>922</v>
      </c>
      <c r="I12" s="68"/>
      <c r="J12" s="73">
        <v>1616</v>
      </c>
      <c r="K12" s="66" t="s">
        <v>826</v>
      </c>
      <c r="L12" s="67" t="s">
        <v>1563</v>
      </c>
    </row>
    <row r="13" spans="1:12" x14ac:dyDescent="0.2">
      <c r="A13" s="72">
        <v>2005</v>
      </c>
      <c r="B13" s="73">
        <v>1995</v>
      </c>
      <c r="C13" s="66" t="s">
        <v>246</v>
      </c>
      <c r="D13" s="67" t="s">
        <v>258</v>
      </c>
      <c r="E13" s="68"/>
      <c r="F13" s="73">
        <v>1027</v>
      </c>
      <c r="G13" s="66" t="s">
        <v>911</v>
      </c>
      <c r="H13" s="67" t="s">
        <v>923</v>
      </c>
      <c r="I13" s="68"/>
      <c r="J13" s="73">
        <f t="shared" ref="J13:J22" si="0">VLOOKUP($A13,PR_Betsi,5,0)</f>
        <v>1651</v>
      </c>
      <c r="K13" s="66" t="s">
        <v>1552</v>
      </c>
      <c r="L13" s="67" t="s">
        <v>1564</v>
      </c>
    </row>
    <row r="14" spans="1:12" x14ac:dyDescent="0.2">
      <c r="A14" s="72">
        <v>2006</v>
      </c>
      <c r="B14" s="73">
        <v>1903</v>
      </c>
      <c r="C14" s="66" t="s">
        <v>247</v>
      </c>
      <c r="D14" s="67" t="s">
        <v>259</v>
      </c>
      <c r="E14" s="68"/>
      <c r="F14" s="73">
        <v>970</v>
      </c>
      <c r="G14" s="66" t="s">
        <v>912</v>
      </c>
      <c r="H14" s="67" t="s">
        <v>924</v>
      </c>
      <c r="I14" s="68"/>
      <c r="J14" s="73">
        <f t="shared" si="0"/>
        <v>1574</v>
      </c>
      <c r="K14" s="66" t="s">
        <v>1553</v>
      </c>
      <c r="L14" s="67" t="s">
        <v>1565</v>
      </c>
    </row>
    <row r="15" spans="1:12" ht="12.75" customHeight="1" x14ac:dyDescent="0.2">
      <c r="A15" s="72">
        <v>2007</v>
      </c>
      <c r="B15" s="73">
        <v>1905</v>
      </c>
      <c r="C15" s="66" t="s">
        <v>248</v>
      </c>
      <c r="D15" s="67" t="s">
        <v>260</v>
      </c>
      <c r="E15" s="68"/>
      <c r="F15" s="73">
        <v>956</v>
      </c>
      <c r="G15" s="66" t="s">
        <v>913</v>
      </c>
      <c r="H15" s="67" t="s">
        <v>925</v>
      </c>
      <c r="I15" s="68"/>
      <c r="J15" s="73">
        <f t="shared" si="0"/>
        <v>1566</v>
      </c>
      <c r="K15" s="66" t="s">
        <v>1554</v>
      </c>
      <c r="L15" s="67" t="s">
        <v>1566</v>
      </c>
    </row>
    <row r="16" spans="1:12" ht="15" customHeight="1" x14ac:dyDescent="0.2">
      <c r="A16" s="72">
        <v>2008</v>
      </c>
      <c r="B16" s="73">
        <v>1956</v>
      </c>
      <c r="C16" s="66" t="s">
        <v>249</v>
      </c>
      <c r="D16" s="67" t="s">
        <v>261</v>
      </c>
      <c r="E16" s="68"/>
      <c r="F16" s="73">
        <v>929</v>
      </c>
      <c r="G16" s="66" t="s">
        <v>914</v>
      </c>
      <c r="H16" s="67" t="s">
        <v>926</v>
      </c>
      <c r="I16" s="68"/>
      <c r="J16" s="73">
        <f t="shared" si="0"/>
        <v>1617</v>
      </c>
      <c r="K16" s="66" t="s">
        <v>1555</v>
      </c>
      <c r="L16" s="67" t="s">
        <v>1567</v>
      </c>
    </row>
    <row r="17" spans="1:12" x14ac:dyDescent="0.2">
      <c r="A17" s="72">
        <v>2009</v>
      </c>
      <c r="B17" s="73">
        <v>1927</v>
      </c>
      <c r="C17" s="66" t="s">
        <v>250</v>
      </c>
      <c r="D17" s="67" t="s">
        <v>262</v>
      </c>
      <c r="E17" s="68"/>
      <c r="F17" s="73">
        <v>914</v>
      </c>
      <c r="G17" s="66" t="s">
        <v>915</v>
      </c>
      <c r="H17" s="67" t="s">
        <v>927</v>
      </c>
      <c r="I17" s="68"/>
      <c r="J17" s="73">
        <f t="shared" si="0"/>
        <v>1617</v>
      </c>
      <c r="K17" s="66" t="s">
        <v>1556</v>
      </c>
      <c r="L17" s="67" t="s">
        <v>1568</v>
      </c>
    </row>
    <row r="18" spans="1:12" x14ac:dyDescent="0.2">
      <c r="A18" s="72">
        <v>2010</v>
      </c>
      <c r="B18" s="73">
        <v>1817</v>
      </c>
      <c r="C18" s="66" t="s">
        <v>251</v>
      </c>
      <c r="D18" s="67" t="s">
        <v>263</v>
      </c>
      <c r="E18" s="68"/>
      <c r="F18" s="73">
        <v>870</v>
      </c>
      <c r="G18" s="66" t="s">
        <v>916</v>
      </c>
      <c r="H18" s="67" t="s">
        <v>928</v>
      </c>
      <c r="I18" s="68"/>
      <c r="J18" s="73">
        <f t="shared" si="0"/>
        <v>1500</v>
      </c>
      <c r="K18" s="66" t="s">
        <v>1557</v>
      </c>
      <c r="L18" s="67" t="s">
        <v>1569</v>
      </c>
    </row>
    <row r="19" spans="1:12" x14ac:dyDescent="0.2">
      <c r="A19" s="72">
        <v>2011</v>
      </c>
      <c r="B19" s="73">
        <v>1688</v>
      </c>
      <c r="C19" s="66" t="s">
        <v>252</v>
      </c>
      <c r="D19" s="67" t="s">
        <v>264</v>
      </c>
      <c r="E19" s="68"/>
      <c r="F19" s="73">
        <v>792</v>
      </c>
      <c r="G19" s="66" t="s">
        <v>917</v>
      </c>
      <c r="H19" s="67" t="s">
        <v>929</v>
      </c>
      <c r="I19" s="68"/>
      <c r="J19" s="73">
        <f t="shared" si="0"/>
        <v>1370</v>
      </c>
      <c r="K19" s="66" t="s">
        <v>1558</v>
      </c>
      <c r="L19" s="67" t="s">
        <v>1570</v>
      </c>
    </row>
    <row r="20" spans="1:12" ht="12.75" customHeight="1" x14ac:dyDescent="0.2">
      <c r="A20" s="72">
        <v>2012</v>
      </c>
      <c r="B20" s="73">
        <v>1765</v>
      </c>
      <c r="C20" s="66" t="s">
        <v>253</v>
      </c>
      <c r="D20" s="67" t="s">
        <v>265</v>
      </c>
      <c r="E20" s="68"/>
      <c r="F20" s="73">
        <v>819</v>
      </c>
      <c r="G20" s="66" t="s">
        <v>918</v>
      </c>
      <c r="H20" s="67" t="s">
        <v>930</v>
      </c>
      <c r="I20" s="68"/>
      <c r="J20" s="73">
        <f t="shared" si="0"/>
        <v>1472</v>
      </c>
      <c r="K20" s="66" t="s">
        <v>1559</v>
      </c>
      <c r="L20" s="67" t="s">
        <v>1571</v>
      </c>
    </row>
    <row r="21" spans="1:12" ht="15" customHeight="1" x14ac:dyDescent="0.2">
      <c r="A21" s="72">
        <v>2013</v>
      </c>
      <c r="B21" s="73">
        <v>1757</v>
      </c>
      <c r="C21" s="66" t="s">
        <v>254</v>
      </c>
      <c r="D21" s="67" t="s">
        <v>266</v>
      </c>
      <c r="E21" s="68"/>
      <c r="F21" s="73">
        <v>841</v>
      </c>
      <c r="G21" s="66" t="s">
        <v>919</v>
      </c>
      <c r="H21" s="67" t="s">
        <v>931</v>
      </c>
      <c r="I21" s="68"/>
      <c r="J21" s="73">
        <f t="shared" si="0"/>
        <v>1459</v>
      </c>
      <c r="K21" s="66" t="s">
        <v>1560</v>
      </c>
      <c r="L21" s="67" t="s">
        <v>1572</v>
      </c>
    </row>
    <row r="22" spans="1:12" ht="12.75" customHeight="1" x14ac:dyDescent="0.2">
      <c r="A22" s="72">
        <v>2014</v>
      </c>
      <c r="B22" s="73">
        <v>1780</v>
      </c>
      <c r="C22" s="66" t="s">
        <v>255</v>
      </c>
      <c r="D22" s="67" t="s">
        <v>267</v>
      </c>
      <c r="E22" s="68"/>
      <c r="F22" s="73">
        <v>814</v>
      </c>
      <c r="G22" s="66" t="s">
        <v>920</v>
      </c>
      <c r="H22" s="67" t="s">
        <v>932</v>
      </c>
      <c r="I22" s="68"/>
      <c r="J22" s="73">
        <f t="shared" si="0"/>
        <v>1457</v>
      </c>
      <c r="K22" s="66" t="s">
        <v>1561</v>
      </c>
      <c r="L22" s="67" t="s">
        <v>1573</v>
      </c>
    </row>
    <row r="23" spans="1:12" x14ac:dyDescent="0.2">
      <c r="A23" s="69" t="s">
        <v>165</v>
      </c>
      <c r="B23" s="70"/>
      <c r="C23" s="75"/>
      <c r="D23" s="75"/>
      <c r="E23" s="70"/>
      <c r="F23" s="70"/>
      <c r="G23" s="75"/>
      <c r="H23" s="75"/>
      <c r="I23" s="70"/>
      <c r="J23" s="70"/>
      <c r="K23" s="75"/>
      <c r="L23" s="75"/>
    </row>
    <row r="24" spans="1:12" x14ac:dyDescent="0.2">
      <c r="A24" s="76"/>
      <c r="B24" s="76"/>
      <c r="C24" s="76"/>
      <c r="D24" s="76"/>
      <c r="E24" s="76"/>
      <c r="F24" s="76"/>
      <c r="G24" s="76"/>
      <c r="H24" s="76"/>
      <c r="I24" s="76"/>
      <c r="J24" s="77"/>
      <c r="K24" s="77"/>
      <c r="L24" s="77"/>
    </row>
    <row r="26" spans="1:12" ht="39" customHeight="1" x14ac:dyDescent="0.2">
      <c r="A26" s="86" t="s">
        <v>168</v>
      </c>
      <c r="B26" s="86"/>
      <c r="C26" s="86"/>
      <c r="D26" s="86"/>
      <c r="E26" s="86"/>
      <c r="F26" s="86"/>
      <c r="G26" s="86"/>
      <c r="H26" s="86"/>
      <c r="I26" s="86"/>
      <c r="J26" s="86"/>
      <c r="K26" s="86"/>
      <c r="L26" s="86"/>
    </row>
    <row r="27" spans="1:12" ht="16.5" customHeight="1" x14ac:dyDescent="0.2">
      <c r="A27" s="60" t="s">
        <v>169</v>
      </c>
      <c r="B27" s="87" t="s">
        <v>162</v>
      </c>
      <c r="C27" s="87"/>
      <c r="D27" s="87"/>
      <c r="E27" s="61"/>
      <c r="F27" s="87" t="s">
        <v>51</v>
      </c>
      <c r="G27" s="87"/>
      <c r="H27" s="87"/>
      <c r="I27" s="61"/>
      <c r="J27" s="88" t="s">
        <v>52</v>
      </c>
      <c r="K27" s="88"/>
      <c r="L27" s="88"/>
    </row>
    <row r="28" spans="1:12" ht="29.25" customHeight="1" x14ac:dyDescent="0.2">
      <c r="B28" s="62" t="s">
        <v>163</v>
      </c>
      <c r="C28" s="89" t="s">
        <v>164</v>
      </c>
      <c r="D28" s="89"/>
      <c r="E28" s="71"/>
      <c r="F28" s="62" t="s">
        <v>163</v>
      </c>
      <c r="G28" s="89" t="s">
        <v>164</v>
      </c>
      <c r="H28" s="89"/>
      <c r="I28" s="71"/>
      <c r="J28" s="62" t="s">
        <v>163</v>
      </c>
      <c r="K28" s="89" t="s">
        <v>164</v>
      </c>
      <c r="L28" s="89"/>
    </row>
    <row r="29" spans="1:12" x14ac:dyDescent="0.2">
      <c r="A29" s="78">
        <v>2003</v>
      </c>
      <c r="B29" s="74">
        <v>184</v>
      </c>
      <c r="C29" s="66" t="s">
        <v>268</v>
      </c>
      <c r="D29" s="67" t="s">
        <v>280</v>
      </c>
      <c r="E29" s="67"/>
      <c r="F29" s="66">
        <v>91</v>
      </c>
      <c r="G29" s="66" t="s">
        <v>933</v>
      </c>
      <c r="H29" s="67" t="s">
        <v>945</v>
      </c>
      <c r="I29" s="67"/>
      <c r="J29" s="66">
        <v>153</v>
      </c>
      <c r="K29" s="66" t="s">
        <v>1574</v>
      </c>
      <c r="L29" s="67" t="s">
        <v>1582</v>
      </c>
    </row>
    <row r="30" spans="1:12" x14ac:dyDescent="0.2">
      <c r="A30" s="78">
        <v>2004</v>
      </c>
      <c r="B30" s="74">
        <v>185</v>
      </c>
      <c r="C30" s="66" t="s">
        <v>269</v>
      </c>
      <c r="D30" s="67" t="s">
        <v>281</v>
      </c>
      <c r="E30" s="67"/>
      <c r="F30" s="66">
        <v>80</v>
      </c>
      <c r="G30" s="66" t="s">
        <v>934</v>
      </c>
      <c r="H30" s="67" t="s">
        <v>946</v>
      </c>
      <c r="I30" s="67"/>
      <c r="J30" s="66">
        <v>165</v>
      </c>
      <c r="K30" s="66" t="s">
        <v>255</v>
      </c>
      <c r="L30" s="67" t="s">
        <v>1583</v>
      </c>
    </row>
    <row r="31" spans="1:12" x14ac:dyDescent="0.2">
      <c r="A31" s="78">
        <v>2005</v>
      </c>
      <c r="B31" s="74">
        <v>223</v>
      </c>
      <c r="C31" s="66" t="s">
        <v>270</v>
      </c>
      <c r="D31" s="67" t="s">
        <v>282</v>
      </c>
      <c r="E31" s="67"/>
      <c r="F31" s="66">
        <v>116</v>
      </c>
      <c r="G31" s="66" t="s">
        <v>935</v>
      </c>
      <c r="H31" s="67" t="s">
        <v>947</v>
      </c>
      <c r="I31" s="67"/>
      <c r="J31" s="66">
        <v>183</v>
      </c>
      <c r="K31" s="66" t="s">
        <v>1575</v>
      </c>
      <c r="L31" s="67" t="s">
        <v>1584</v>
      </c>
    </row>
    <row r="32" spans="1:12" x14ac:dyDescent="0.2">
      <c r="A32" s="78">
        <v>2006</v>
      </c>
      <c r="B32" s="74">
        <v>194</v>
      </c>
      <c r="C32" s="66" t="s">
        <v>271</v>
      </c>
      <c r="D32" s="67" t="s">
        <v>283</v>
      </c>
      <c r="E32" s="67"/>
      <c r="F32" s="66">
        <v>110</v>
      </c>
      <c r="G32" s="66" t="s">
        <v>936</v>
      </c>
      <c r="H32" s="67" t="s">
        <v>948</v>
      </c>
      <c r="I32" s="67"/>
      <c r="J32" s="66">
        <v>158</v>
      </c>
      <c r="K32" s="66" t="s">
        <v>1576</v>
      </c>
      <c r="L32" s="67" t="s">
        <v>1585</v>
      </c>
    </row>
    <row r="33" spans="1:12" ht="12.75" customHeight="1" x14ac:dyDescent="0.2">
      <c r="A33" s="78">
        <v>2007</v>
      </c>
      <c r="B33" s="74">
        <v>201</v>
      </c>
      <c r="C33" s="66" t="s">
        <v>272</v>
      </c>
      <c r="D33" s="67" t="s">
        <v>284</v>
      </c>
      <c r="E33" s="67"/>
      <c r="F33" s="66">
        <v>105</v>
      </c>
      <c r="G33" s="66" t="s">
        <v>937</v>
      </c>
      <c r="H33" s="67" t="s">
        <v>949</v>
      </c>
      <c r="I33" s="67"/>
      <c r="J33" s="66">
        <v>158</v>
      </c>
      <c r="K33" s="66" t="s">
        <v>1577</v>
      </c>
      <c r="L33" s="67" t="s">
        <v>1586</v>
      </c>
    </row>
    <row r="34" spans="1:12" ht="15" customHeight="1" x14ac:dyDescent="0.2">
      <c r="A34" s="78">
        <v>2008</v>
      </c>
      <c r="B34" s="74">
        <v>215</v>
      </c>
      <c r="C34" s="66" t="s">
        <v>273</v>
      </c>
      <c r="D34" s="67" t="s">
        <v>285</v>
      </c>
      <c r="E34" s="67"/>
      <c r="F34" s="66">
        <v>101</v>
      </c>
      <c r="G34" s="66" t="s">
        <v>938</v>
      </c>
      <c r="H34" s="67" t="s">
        <v>950</v>
      </c>
      <c r="I34" s="67"/>
      <c r="J34" s="66">
        <v>178</v>
      </c>
      <c r="K34" s="66" t="s">
        <v>1555</v>
      </c>
      <c r="L34" s="67" t="s">
        <v>1587</v>
      </c>
    </row>
    <row r="35" spans="1:12" x14ac:dyDescent="0.2">
      <c r="A35" s="78">
        <v>2009</v>
      </c>
      <c r="B35" s="74">
        <v>216</v>
      </c>
      <c r="C35" s="66" t="s">
        <v>274</v>
      </c>
      <c r="D35" s="67" t="s">
        <v>286</v>
      </c>
      <c r="E35" s="67"/>
      <c r="F35" s="66">
        <v>92</v>
      </c>
      <c r="G35" s="66" t="s">
        <v>939</v>
      </c>
      <c r="H35" s="67" t="s">
        <v>951</v>
      </c>
      <c r="I35" s="67"/>
      <c r="J35" s="66">
        <v>178</v>
      </c>
      <c r="K35" s="66" t="s">
        <v>442</v>
      </c>
      <c r="L35" s="67" t="s">
        <v>1588</v>
      </c>
    </row>
    <row r="36" spans="1:12" x14ac:dyDescent="0.2">
      <c r="A36" s="78">
        <v>2010</v>
      </c>
      <c r="B36" s="74">
        <v>199</v>
      </c>
      <c r="C36" s="66" t="s">
        <v>275</v>
      </c>
      <c r="D36" s="67" t="s">
        <v>287</v>
      </c>
      <c r="E36" s="67"/>
      <c r="F36" s="66">
        <v>93</v>
      </c>
      <c r="G36" s="66" t="s">
        <v>940</v>
      </c>
      <c r="H36" s="67" t="s">
        <v>952</v>
      </c>
      <c r="I36" s="67"/>
      <c r="J36" s="66">
        <v>156</v>
      </c>
      <c r="K36" s="66" t="s">
        <v>1578</v>
      </c>
      <c r="L36" s="67" t="s">
        <v>1589</v>
      </c>
    </row>
    <row r="37" spans="1:12" x14ac:dyDescent="0.2">
      <c r="A37" s="78">
        <v>2011</v>
      </c>
      <c r="B37" s="74">
        <v>162</v>
      </c>
      <c r="C37" s="66" t="s">
        <v>276</v>
      </c>
      <c r="D37" s="67" t="s">
        <v>288</v>
      </c>
      <c r="E37" s="67"/>
      <c r="F37" s="66">
        <v>68</v>
      </c>
      <c r="G37" s="66" t="s">
        <v>941</v>
      </c>
      <c r="H37" s="67" t="s">
        <v>953</v>
      </c>
      <c r="I37" s="67"/>
      <c r="J37" s="66">
        <v>131</v>
      </c>
      <c r="K37" s="66" t="s">
        <v>1579</v>
      </c>
      <c r="L37" s="67" t="s">
        <v>1590</v>
      </c>
    </row>
    <row r="38" spans="1:12" ht="12.75" customHeight="1" x14ac:dyDescent="0.2">
      <c r="A38" s="78">
        <v>2012</v>
      </c>
      <c r="B38" s="74">
        <v>184</v>
      </c>
      <c r="C38" s="66" t="s">
        <v>277</v>
      </c>
      <c r="D38" s="67" t="s">
        <v>289</v>
      </c>
      <c r="E38" s="67"/>
      <c r="F38" s="66">
        <v>86</v>
      </c>
      <c r="G38" s="66" t="s">
        <v>942</v>
      </c>
      <c r="H38" s="67" t="s">
        <v>954</v>
      </c>
      <c r="I38" s="67"/>
      <c r="J38" s="66">
        <v>158</v>
      </c>
      <c r="K38" s="66" t="s">
        <v>1580</v>
      </c>
      <c r="L38" s="67" t="s">
        <v>1591</v>
      </c>
    </row>
    <row r="39" spans="1:12" ht="15" customHeight="1" x14ac:dyDescent="0.2">
      <c r="A39" s="78">
        <v>2013</v>
      </c>
      <c r="B39" s="74">
        <v>194</v>
      </c>
      <c r="C39" s="66" t="s">
        <v>278</v>
      </c>
      <c r="D39" s="67" t="s">
        <v>290</v>
      </c>
      <c r="E39" s="67"/>
      <c r="F39" s="66">
        <v>96</v>
      </c>
      <c r="G39" s="66" t="s">
        <v>943</v>
      </c>
      <c r="H39" s="67" t="s">
        <v>955</v>
      </c>
      <c r="I39" s="67"/>
      <c r="J39" s="66">
        <v>162</v>
      </c>
      <c r="K39" s="66" t="s">
        <v>276</v>
      </c>
      <c r="L39" s="67" t="s">
        <v>1592</v>
      </c>
    </row>
    <row r="40" spans="1:12" ht="12.75" customHeight="1" x14ac:dyDescent="0.2">
      <c r="A40" s="78">
        <v>2014</v>
      </c>
      <c r="B40" s="74">
        <v>174</v>
      </c>
      <c r="C40" s="66" t="s">
        <v>279</v>
      </c>
      <c r="D40" s="67" t="s">
        <v>291</v>
      </c>
      <c r="E40" s="67"/>
      <c r="F40" s="66">
        <v>80</v>
      </c>
      <c r="G40" s="66" t="s">
        <v>944</v>
      </c>
      <c r="H40" s="67" t="s">
        <v>956</v>
      </c>
      <c r="I40" s="67"/>
      <c r="J40" s="66">
        <v>142</v>
      </c>
      <c r="K40" s="66" t="s">
        <v>1581</v>
      </c>
      <c r="L40" s="67" t="s">
        <v>1593</v>
      </c>
    </row>
    <row r="41" spans="1:12" x14ac:dyDescent="0.2">
      <c r="A41" s="69" t="s">
        <v>165</v>
      </c>
      <c r="B41" s="70"/>
      <c r="C41" s="70"/>
      <c r="D41" s="70"/>
      <c r="E41" s="70"/>
      <c r="F41" s="70"/>
      <c r="G41" s="70"/>
      <c r="H41" s="70"/>
      <c r="I41" s="70"/>
      <c r="J41" s="70"/>
      <c r="K41" s="70"/>
      <c r="L41" s="70"/>
    </row>
    <row r="42" spans="1:12" x14ac:dyDescent="0.2">
      <c r="A42" s="76"/>
      <c r="B42" s="76"/>
      <c r="C42" s="76"/>
      <c r="D42" s="76"/>
      <c r="E42" s="76"/>
      <c r="F42" s="76"/>
      <c r="G42" s="76"/>
      <c r="H42" s="76"/>
      <c r="I42" s="76"/>
    </row>
    <row r="44" spans="1:12" ht="29.25" customHeight="1" x14ac:dyDescent="0.2">
      <c r="A44" s="86" t="s">
        <v>170</v>
      </c>
      <c r="B44" s="86"/>
      <c r="C44" s="86"/>
      <c r="D44" s="86"/>
      <c r="E44" s="86"/>
      <c r="F44" s="86"/>
      <c r="G44" s="86"/>
      <c r="H44" s="86"/>
      <c r="I44" s="86"/>
      <c r="J44" s="86"/>
      <c r="K44" s="86"/>
      <c r="L44" s="86"/>
    </row>
    <row r="45" spans="1:12" ht="16.5" customHeight="1" x14ac:dyDescent="0.2">
      <c r="A45" s="60" t="s">
        <v>171</v>
      </c>
      <c r="B45" s="87" t="s">
        <v>162</v>
      </c>
      <c r="C45" s="87"/>
      <c r="D45" s="87"/>
      <c r="E45" s="61"/>
      <c r="F45" s="87" t="s">
        <v>51</v>
      </c>
      <c r="G45" s="87"/>
      <c r="H45" s="87"/>
      <c r="I45" s="61"/>
      <c r="J45" s="88" t="s">
        <v>52</v>
      </c>
      <c r="K45" s="88"/>
      <c r="L45" s="88"/>
    </row>
    <row r="46" spans="1:12" ht="29.25" customHeight="1" x14ac:dyDescent="0.2">
      <c r="B46" s="62" t="s">
        <v>163</v>
      </c>
      <c r="C46" s="89" t="s">
        <v>164</v>
      </c>
      <c r="D46" s="89"/>
      <c r="E46" s="71"/>
      <c r="F46" s="62" t="s">
        <v>163</v>
      </c>
      <c r="G46" s="89" t="s">
        <v>164</v>
      </c>
      <c r="H46" s="89"/>
      <c r="I46" s="71"/>
      <c r="J46" s="62" t="s">
        <v>163</v>
      </c>
      <c r="K46" s="89" t="s">
        <v>164</v>
      </c>
      <c r="L46" s="89"/>
    </row>
    <row r="47" spans="1:12" x14ac:dyDescent="0.2">
      <c r="A47" s="78">
        <v>2003</v>
      </c>
      <c r="B47" s="74">
        <v>315</v>
      </c>
      <c r="C47" s="74" t="s">
        <v>292</v>
      </c>
      <c r="D47" s="68" t="s">
        <v>304</v>
      </c>
      <c r="E47" s="68"/>
      <c r="F47" s="74">
        <v>171</v>
      </c>
      <c r="G47" s="74" t="s">
        <v>957</v>
      </c>
      <c r="H47" s="68" t="s">
        <v>969</v>
      </c>
      <c r="I47" s="68"/>
      <c r="J47" s="74">
        <v>263</v>
      </c>
      <c r="K47" s="74" t="s">
        <v>1594</v>
      </c>
      <c r="L47" s="68" t="s">
        <v>1601</v>
      </c>
    </row>
    <row r="48" spans="1:12" x14ac:dyDescent="0.2">
      <c r="A48" s="78">
        <v>2004</v>
      </c>
      <c r="B48" s="74">
        <v>342</v>
      </c>
      <c r="C48" s="74" t="s">
        <v>293</v>
      </c>
      <c r="D48" s="68" t="s">
        <v>305</v>
      </c>
      <c r="E48" s="68"/>
      <c r="F48" s="74">
        <v>165</v>
      </c>
      <c r="G48" s="74" t="s">
        <v>958</v>
      </c>
      <c r="H48" s="68" t="s">
        <v>970</v>
      </c>
      <c r="I48" s="68"/>
      <c r="J48" s="74">
        <v>284</v>
      </c>
      <c r="K48" s="74" t="s">
        <v>675</v>
      </c>
      <c r="L48" s="68" t="s">
        <v>1602</v>
      </c>
    </row>
    <row r="49" spans="1:12" x14ac:dyDescent="0.2">
      <c r="A49" s="78">
        <v>2005</v>
      </c>
      <c r="B49" s="74">
        <v>326</v>
      </c>
      <c r="C49" s="74" t="s">
        <v>294</v>
      </c>
      <c r="D49" s="68" t="s">
        <v>306</v>
      </c>
      <c r="E49" s="68"/>
      <c r="F49" s="74">
        <v>159</v>
      </c>
      <c r="G49" s="74" t="s">
        <v>959</v>
      </c>
      <c r="H49" s="68" t="s">
        <v>971</v>
      </c>
      <c r="I49" s="68"/>
      <c r="J49" s="74">
        <v>274</v>
      </c>
      <c r="K49" s="74" t="s">
        <v>1595</v>
      </c>
      <c r="L49" s="68" t="s">
        <v>1603</v>
      </c>
    </row>
    <row r="50" spans="1:12" x14ac:dyDescent="0.2">
      <c r="A50" s="78">
        <v>2006</v>
      </c>
      <c r="B50" s="74">
        <v>304</v>
      </c>
      <c r="C50" s="74" t="s">
        <v>295</v>
      </c>
      <c r="D50" s="68" t="s">
        <v>307</v>
      </c>
      <c r="E50" s="68"/>
      <c r="F50" s="74">
        <v>158</v>
      </c>
      <c r="G50" s="74" t="s">
        <v>960</v>
      </c>
      <c r="H50" s="68" t="s">
        <v>972</v>
      </c>
      <c r="I50" s="68"/>
      <c r="J50" s="74">
        <v>251</v>
      </c>
      <c r="K50" s="74" t="s">
        <v>1596</v>
      </c>
      <c r="L50" s="68" t="s">
        <v>1604</v>
      </c>
    </row>
    <row r="51" spans="1:12" ht="12.75" customHeight="1" x14ac:dyDescent="0.2">
      <c r="A51" s="78">
        <v>2007</v>
      </c>
      <c r="B51" s="74">
        <v>335</v>
      </c>
      <c r="C51" s="74" t="s">
        <v>296</v>
      </c>
      <c r="D51" s="68" t="s">
        <v>308</v>
      </c>
      <c r="E51" s="68"/>
      <c r="F51" s="74">
        <v>169</v>
      </c>
      <c r="G51" s="74" t="s">
        <v>961</v>
      </c>
      <c r="H51" s="68" t="s">
        <v>973</v>
      </c>
      <c r="I51" s="68"/>
      <c r="J51" s="74">
        <v>266</v>
      </c>
      <c r="K51" s="74" t="s">
        <v>484</v>
      </c>
      <c r="L51" s="68" t="s">
        <v>1605</v>
      </c>
    </row>
    <row r="52" spans="1:12" ht="15" customHeight="1" x14ac:dyDescent="0.2">
      <c r="A52" s="78">
        <v>2008</v>
      </c>
      <c r="B52" s="74">
        <v>331</v>
      </c>
      <c r="C52" s="74" t="s">
        <v>297</v>
      </c>
      <c r="D52" s="68" t="s">
        <v>309</v>
      </c>
      <c r="E52" s="68"/>
      <c r="F52" s="74">
        <v>168</v>
      </c>
      <c r="G52" s="74" t="s">
        <v>962</v>
      </c>
      <c r="H52" s="68" t="s">
        <v>974</v>
      </c>
      <c r="I52" s="68"/>
      <c r="J52" s="74">
        <v>269</v>
      </c>
      <c r="K52" s="74" t="s">
        <v>1533</v>
      </c>
      <c r="L52" s="68" t="s">
        <v>1606</v>
      </c>
    </row>
    <row r="53" spans="1:12" x14ac:dyDescent="0.2">
      <c r="A53" s="78">
        <v>2009</v>
      </c>
      <c r="B53" s="74">
        <v>322</v>
      </c>
      <c r="C53" s="74" t="s">
        <v>298</v>
      </c>
      <c r="D53" s="68" t="s">
        <v>310</v>
      </c>
      <c r="E53" s="68"/>
      <c r="F53" s="74">
        <v>150</v>
      </c>
      <c r="G53" s="74" t="s">
        <v>963</v>
      </c>
      <c r="H53" s="68" t="s">
        <v>975</v>
      </c>
      <c r="I53" s="68"/>
      <c r="J53" s="74">
        <v>272</v>
      </c>
      <c r="K53" s="74" t="s">
        <v>872</v>
      </c>
      <c r="L53" s="68" t="s">
        <v>1607</v>
      </c>
    </row>
    <row r="54" spans="1:12" x14ac:dyDescent="0.2">
      <c r="A54" s="78">
        <v>2010</v>
      </c>
      <c r="B54" s="74">
        <v>339</v>
      </c>
      <c r="C54" s="74" t="s">
        <v>299</v>
      </c>
      <c r="D54" s="68" t="s">
        <v>311</v>
      </c>
      <c r="E54" s="68"/>
      <c r="F54" s="74">
        <v>169</v>
      </c>
      <c r="G54" s="74" t="s">
        <v>964</v>
      </c>
      <c r="H54" s="68" t="s">
        <v>976</v>
      </c>
      <c r="I54" s="68"/>
      <c r="J54" s="74">
        <v>274</v>
      </c>
      <c r="K54" s="74" t="s">
        <v>1597</v>
      </c>
      <c r="L54" s="68" t="s">
        <v>1608</v>
      </c>
    </row>
    <row r="55" spans="1:12" x14ac:dyDescent="0.2">
      <c r="A55" s="78">
        <v>2011</v>
      </c>
      <c r="B55" s="74">
        <v>261</v>
      </c>
      <c r="C55" s="74" t="s">
        <v>300</v>
      </c>
      <c r="D55" s="68" t="s">
        <v>312</v>
      </c>
      <c r="E55" s="68"/>
      <c r="F55" s="74">
        <v>128</v>
      </c>
      <c r="G55" s="74" t="s">
        <v>965</v>
      </c>
      <c r="H55" s="68" t="s">
        <v>977</v>
      </c>
      <c r="I55" s="68"/>
      <c r="J55" s="74">
        <v>215</v>
      </c>
      <c r="K55" s="74" t="s">
        <v>1598</v>
      </c>
      <c r="L55" s="68" t="s">
        <v>1609</v>
      </c>
    </row>
    <row r="56" spans="1:12" ht="12.75" customHeight="1" x14ac:dyDescent="0.2">
      <c r="A56" s="78">
        <v>2012</v>
      </c>
      <c r="B56" s="74">
        <v>291</v>
      </c>
      <c r="C56" s="74" t="s">
        <v>301</v>
      </c>
      <c r="D56" s="68" t="s">
        <v>313</v>
      </c>
      <c r="E56" s="68"/>
      <c r="F56" s="74">
        <v>137</v>
      </c>
      <c r="G56" s="74" t="s">
        <v>966</v>
      </c>
      <c r="H56" s="68" t="s">
        <v>978</v>
      </c>
      <c r="I56" s="68"/>
      <c r="J56" s="74">
        <v>244</v>
      </c>
      <c r="K56" s="74" t="s">
        <v>1389</v>
      </c>
      <c r="L56" s="68" t="s">
        <v>1610</v>
      </c>
    </row>
    <row r="57" spans="1:12" ht="15" customHeight="1" x14ac:dyDescent="0.2">
      <c r="A57" s="78">
        <v>2013</v>
      </c>
      <c r="B57" s="74">
        <v>267</v>
      </c>
      <c r="C57" s="74" t="s">
        <v>302</v>
      </c>
      <c r="D57" s="68" t="s">
        <v>314</v>
      </c>
      <c r="E57" s="68"/>
      <c r="F57" s="74">
        <v>129</v>
      </c>
      <c r="G57" s="74" t="s">
        <v>967</v>
      </c>
      <c r="H57" s="68" t="s">
        <v>979</v>
      </c>
      <c r="I57" s="68"/>
      <c r="J57" s="74">
        <v>221</v>
      </c>
      <c r="K57" s="74" t="s">
        <v>1599</v>
      </c>
      <c r="L57" s="68" t="s">
        <v>1611</v>
      </c>
    </row>
    <row r="58" spans="1:12" ht="12.75" customHeight="1" x14ac:dyDescent="0.2">
      <c r="A58" s="78">
        <v>2014</v>
      </c>
      <c r="B58" s="74">
        <v>276</v>
      </c>
      <c r="C58" s="74" t="s">
        <v>303</v>
      </c>
      <c r="D58" s="68" t="s">
        <v>315</v>
      </c>
      <c r="E58" s="68"/>
      <c r="F58" s="74">
        <v>120</v>
      </c>
      <c r="G58" s="74" t="s">
        <v>968</v>
      </c>
      <c r="H58" s="68" t="s">
        <v>980</v>
      </c>
      <c r="I58" s="68"/>
      <c r="J58" s="74">
        <v>227</v>
      </c>
      <c r="K58" s="74" t="s">
        <v>1600</v>
      </c>
      <c r="L58" s="68" t="s">
        <v>1612</v>
      </c>
    </row>
    <row r="59" spans="1:12" x14ac:dyDescent="0.2">
      <c r="A59" s="69" t="s">
        <v>165</v>
      </c>
      <c r="B59" s="70"/>
      <c r="C59" s="70"/>
      <c r="D59" s="70"/>
      <c r="E59" s="70"/>
      <c r="F59" s="70"/>
      <c r="G59" s="70"/>
      <c r="H59" s="70"/>
      <c r="I59" s="70"/>
      <c r="J59" s="70"/>
      <c r="K59" s="70"/>
      <c r="L59" s="70"/>
    </row>
    <row r="60" spans="1:12" x14ac:dyDescent="0.2">
      <c r="A60" s="76"/>
      <c r="B60" s="76"/>
      <c r="C60" s="76"/>
      <c r="D60" s="76"/>
      <c r="E60" s="76"/>
      <c r="F60" s="76"/>
      <c r="G60" s="76"/>
      <c r="H60" s="76"/>
      <c r="I60" s="76"/>
    </row>
    <row r="62" spans="1:12" ht="29.25" customHeight="1" x14ac:dyDescent="0.2">
      <c r="A62" s="86" t="s">
        <v>172</v>
      </c>
      <c r="B62" s="86"/>
      <c r="C62" s="86"/>
      <c r="D62" s="86"/>
      <c r="E62" s="86"/>
      <c r="F62" s="86"/>
      <c r="G62" s="86"/>
      <c r="H62" s="86"/>
      <c r="I62" s="86"/>
      <c r="J62" s="86"/>
      <c r="K62" s="86"/>
      <c r="L62" s="86"/>
    </row>
    <row r="63" spans="1:12" ht="16.5" customHeight="1" x14ac:dyDescent="0.2">
      <c r="A63" s="60" t="s">
        <v>173</v>
      </c>
      <c r="B63" s="87" t="s">
        <v>162</v>
      </c>
      <c r="C63" s="87"/>
      <c r="D63" s="87"/>
      <c r="E63" s="61"/>
      <c r="F63" s="87" t="s">
        <v>51</v>
      </c>
      <c r="G63" s="87"/>
      <c r="H63" s="87"/>
      <c r="I63" s="61"/>
      <c r="J63" s="88" t="s">
        <v>52</v>
      </c>
      <c r="K63" s="88"/>
      <c r="L63" s="88"/>
    </row>
    <row r="64" spans="1:12" ht="29.25" customHeight="1" x14ac:dyDescent="0.2">
      <c r="B64" s="62" t="s">
        <v>163</v>
      </c>
      <c r="C64" s="89" t="s">
        <v>164</v>
      </c>
      <c r="D64" s="89"/>
      <c r="E64" s="71"/>
      <c r="F64" s="62" t="s">
        <v>163</v>
      </c>
      <c r="G64" s="89" t="s">
        <v>164</v>
      </c>
      <c r="H64" s="89"/>
      <c r="I64" s="71"/>
      <c r="J64" s="62" t="s">
        <v>163</v>
      </c>
      <c r="K64" s="89" t="s">
        <v>164</v>
      </c>
      <c r="L64" s="89"/>
    </row>
    <row r="65" spans="1:12" x14ac:dyDescent="0.2">
      <c r="A65" s="78">
        <v>2003</v>
      </c>
      <c r="B65" s="74">
        <v>360</v>
      </c>
      <c r="C65" s="74" t="s">
        <v>316</v>
      </c>
      <c r="D65" s="68" t="s">
        <v>328</v>
      </c>
      <c r="E65" s="68"/>
      <c r="F65" s="74">
        <v>205</v>
      </c>
      <c r="G65" s="74" t="s">
        <v>981</v>
      </c>
      <c r="H65" s="68" t="s">
        <v>992</v>
      </c>
      <c r="I65" s="68"/>
      <c r="J65" s="74">
        <v>285</v>
      </c>
      <c r="K65" s="74" t="s">
        <v>630</v>
      </c>
      <c r="L65" s="68" t="s">
        <v>1620</v>
      </c>
    </row>
    <row r="66" spans="1:12" x14ac:dyDescent="0.2">
      <c r="A66" s="78">
        <v>2004</v>
      </c>
      <c r="B66" s="74">
        <v>370</v>
      </c>
      <c r="C66" s="74" t="s">
        <v>317</v>
      </c>
      <c r="D66" s="68" t="s">
        <v>329</v>
      </c>
      <c r="E66" s="68"/>
      <c r="F66" s="74">
        <v>173</v>
      </c>
      <c r="G66" s="74" t="s">
        <v>982</v>
      </c>
      <c r="H66" s="68" t="s">
        <v>993</v>
      </c>
      <c r="I66" s="68"/>
      <c r="J66" s="74">
        <v>315</v>
      </c>
      <c r="K66" s="74" t="s">
        <v>1613</v>
      </c>
      <c r="L66" s="68" t="s">
        <v>1621</v>
      </c>
    </row>
    <row r="67" spans="1:12" x14ac:dyDescent="0.2">
      <c r="A67" s="78">
        <v>2005</v>
      </c>
      <c r="B67" s="74">
        <v>386</v>
      </c>
      <c r="C67" s="74" t="s">
        <v>318</v>
      </c>
      <c r="D67" s="68" t="s">
        <v>330</v>
      </c>
      <c r="E67" s="68"/>
      <c r="F67" s="74">
        <v>192</v>
      </c>
      <c r="G67" s="74" t="s">
        <v>983</v>
      </c>
      <c r="H67" s="68" t="s">
        <v>994</v>
      </c>
      <c r="I67" s="68"/>
      <c r="J67" s="74">
        <v>325</v>
      </c>
      <c r="K67" s="74" t="s">
        <v>1614</v>
      </c>
      <c r="L67" s="68" t="s">
        <v>1622</v>
      </c>
    </row>
    <row r="68" spans="1:12" x14ac:dyDescent="0.2">
      <c r="A68" s="78">
        <v>2006</v>
      </c>
      <c r="B68" s="74">
        <v>343</v>
      </c>
      <c r="C68" s="74" t="s">
        <v>319</v>
      </c>
      <c r="D68" s="68" t="s">
        <v>331</v>
      </c>
      <c r="E68" s="68"/>
      <c r="F68" s="74">
        <v>176</v>
      </c>
      <c r="G68" s="74" t="s">
        <v>984</v>
      </c>
      <c r="H68" s="68" t="s">
        <v>995</v>
      </c>
      <c r="I68" s="68"/>
      <c r="J68" s="74">
        <v>283</v>
      </c>
      <c r="K68" s="74" t="s">
        <v>1532</v>
      </c>
      <c r="L68" s="68" t="s">
        <v>1623</v>
      </c>
    </row>
    <row r="69" spans="1:12" ht="12.75" customHeight="1" x14ac:dyDescent="0.2">
      <c r="A69" s="78">
        <v>2007</v>
      </c>
      <c r="B69" s="74">
        <v>351</v>
      </c>
      <c r="C69" s="74" t="s">
        <v>320</v>
      </c>
      <c r="D69" s="68" t="s">
        <v>332</v>
      </c>
      <c r="E69" s="68"/>
      <c r="F69" s="74">
        <v>172</v>
      </c>
      <c r="G69" s="74" t="s">
        <v>985</v>
      </c>
      <c r="H69" s="68" t="s">
        <v>996</v>
      </c>
      <c r="I69" s="68"/>
      <c r="J69" s="74">
        <v>301</v>
      </c>
      <c r="K69" s="74" t="s">
        <v>1615</v>
      </c>
      <c r="L69" s="68" t="s">
        <v>1624</v>
      </c>
    </row>
    <row r="70" spans="1:12" ht="15" customHeight="1" x14ac:dyDescent="0.2">
      <c r="A70" s="78">
        <v>2008</v>
      </c>
      <c r="B70" s="74">
        <v>363</v>
      </c>
      <c r="C70" s="74" t="s">
        <v>321</v>
      </c>
      <c r="D70" s="68" t="s">
        <v>333</v>
      </c>
      <c r="E70" s="68"/>
      <c r="F70" s="74">
        <v>168</v>
      </c>
      <c r="G70" s="74" t="s">
        <v>986</v>
      </c>
      <c r="H70" s="68" t="s">
        <v>997</v>
      </c>
      <c r="I70" s="68"/>
      <c r="J70" s="74">
        <v>309</v>
      </c>
      <c r="K70" s="74" t="s">
        <v>1616</v>
      </c>
      <c r="L70" s="68" t="s">
        <v>1625</v>
      </c>
    </row>
    <row r="71" spans="1:12" x14ac:dyDescent="0.2">
      <c r="A71" s="78">
        <v>2009</v>
      </c>
      <c r="B71" s="74">
        <v>327</v>
      </c>
      <c r="C71" s="74" t="s">
        <v>322</v>
      </c>
      <c r="D71" s="68" t="s">
        <v>334</v>
      </c>
      <c r="E71" s="68"/>
      <c r="F71" s="74">
        <v>158</v>
      </c>
      <c r="G71" s="74" t="s">
        <v>987</v>
      </c>
      <c r="H71" s="68" t="s">
        <v>998</v>
      </c>
      <c r="I71" s="68"/>
      <c r="J71" s="74">
        <v>269</v>
      </c>
      <c r="K71" s="74" t="s">
        <v>300</v>
      </c>
      <c r="L71" s="68" t="s">
        <v>1626</v>
      </c>
    </row>
    <row r="72" spans="1:12" x14ac:dyDescent="0.2">
      <c r="A72" s="78">
        <v>2010</v>
      </c>
      <c r="B72" s="74">
        <v>306</v>
      </c>
      <c r="C72" s="74" t="s">
        <v>323</v>
      </c>
      <c r="D72" s="68" t="s">
        <v>335</v>
      </c>
      <c r="E72" s="68"/>
      <c r="F72" s="74">
        <v>148</v>
      </c>
      <c r="G72" s="74" t="s">
        <v>988</v>
      </c>
      <c r="H72" s="68" t="s">
        <v>999</v>
      </c>
      <c r="I72" s="68"/>
      <c r="J72" s="74">
        <v>256</v>
      </c>
      <c r="K72" s="74" t="s">
        <v>1617</v>
      </c>
      <c r="L72" s="68" t="s">
        <v>1627</v>
      </c>
    </row>
    <row r="73" spans="1:12" x14ac:dyDescent="0.2">
      <c r="A73" s="78">
        <v>2011</v>
      </c>
      <c r="B73" s="74">
        <v>330</v>
      </c>
      <c r="C73" s="74" t="s">
        <v>324</v>
      </c>
      <c r="D73" s="68" t="s">
        <v>336</v>
      </c>
      <c r="E73" s="68"/>
      <c r="F73" s="74">
        <v>153</v>
      </c>
      <c r="G73" s="74" t="s">
        <v>989</v>
      </c>
      <c r="H73" s="68" t="s">
        <v>1000</v>
      </c>
      <c r="I73" s="68"/>
      <c r="J73" s="74">
        <v>266</v>
      </c>
      <c r="K73" s="74" t="s">
        <v>1618</v>
      </c>
      <c r="L73" s="68" t="s">
        <v>1628</v>
      </c>
    </row>
    <row r="74" spans="1:12" ht="12.75" customHeight="1" x14ac:dyDescent="0.2">
      <c r="A74" s="78">
        <v>2012</v>
      </c>
      <c r="B74" s="74">
        <v>317</v>
      </c>
      <c r="C74" s="74" t="s">
        <v>325</v>
      </c>
      <c r="D74" s="68" t="s">
        <v>337</v>
      </c>
      <c r="E74" s="68"/>
      <c r="F74" s="74">
        <v>152</v>
      </c>
      <c r="G74" s="74" t="s">
        <v>990</v>
      </c>
      <c r="H74" s="68" t="s">
        <v>1001</v>
      </c>
      <c r="I74" s="68"/>
      <c r="J74" s="74">
        <v>262</v>
      </c>
      <c r="K74" s="74" t="s">
        <v>1538</v>
      </c>
      <c r="L74" s="68" t="s">
        <v>1629</v>
      </c>
    </row>
    <row r="75" spans="1:12" ht="15" customHeight="1" x14ac:dyDescent="0.2">
      <c r="A75" s="78">
        <v>2013</v>
      </c>
      <c r="B75" s="74">
        <v>297</v>
      </c>
      <c r="C75" s="74" t="s">
        <v>326</v>
      </c>
      <c r="D75" s="68" t="s">
        <v>338</v>
      </c>
      <c r="E75" s="68"/>
      <c r="F75" s="74">
        <v>148</v>
      </c>
      <c r="G75" s="74" t="s">
        <v>991</v>
      </c>
      <c r="H75" s="68" t="s">
        <v>1002</v>
      </c>
      <c r="I75" s="68"/>
      <c r="J75" s="74">
        <v>241</v>
      </c>
      <c r="K75" s="74" t="s">
        <v>1619</v>
      </c>
      <c r="L75" s="68" t="s">
        <v>1630</v>
      </c>
    </row>
    <row r="76" spans="1:12" ht="12.75" customHeight="1" x14ac:dyDescent="0.2">
      <c r="A76" s="78">
        <v>2014</v>
      </c>
      <c r="B76" s="74">
        <v>360</v>
      </c>
      <c r="C76" s="74" t="s">
        <v>327</v>
      </c>
      <c r="D76" s="68" t="s">
        <v>339</v>
      </c>
      <c r="E76" s="68"/>
      <c r="F76" s="74">
        <v>163</v>
      </c>
      <c r="G76" s="74" t="s">
        <v>963</v>
      </c>
      <c r="H76" s="68" t="s">
        <v>1003</v>
      </c>
      <c r="I76" s="68"/>
      <c r="J76" s="74">
        <v>298</v>
      </c>
      <c r="K76" s="74" t="s">
        <v>464</v>
      </c>
      <c r="L76" s="68" t="s">
        <v>1631</v>
      </c>
    </row>
    <row r="77" spans="1:12" x14ac:dyDescent="0.2">
      <c r="A77" s="69" t="s">
        <v>165</v>
      </c>
      <c r="B77" s="70"/>
      <c r="C77" s="70"/>
      <c r="D77" s="70"/>
      <c r="E77" s="70"/>
      <c r="F77" s="70"/>
      <c r="G77" s="70"/>
      <c r="H77" s="70"/>
      <c r="I77" s="70"/>
      <c r="J77" s="70"/>
      <c r="K77" s="70"/>
      <c r="L77" s="70"/>
    </row>
    <row r="78" spans="1:12" x14ac:dyDescent="0.2">
      <c r="A78" s="76"/>
      <c r="B78" s="76"/>
      <c r="C78" s="76"/>
      <c r="D78" s="76"/>
      <c r="E78" s="76"/>
      <c r="F78" s="76"/>
      <c r="G78" s="76"/>
      <c r="H78" s="76"/>
      <c r="I78" s="76"/>
      <c r="J78" s="77"/>
      <c r="K78" s="77"/>
      <c r="L78" s="77"/>
    </row>
    <row r="80" spans="1:12" ht="40.5" customHeight="1" x14ac:dyDescent="0.2">
      <c r="A80" s="86" t="s">
        <v>174</v>
      </c>
      <c r="B80" s="86"/>
      <c r="C80" s="86"/>
      <c r="D80" s="86"/>
      <c r="E80" s="86"/>
      <c r="F80" s="86"/>
      <c r="G80" s="86"/>
      <c r="H80" s="86"/>
      <c r="I80" s="86"/>
      <c r="J80" s="86"/>
      <c r="K80" s="86"/>
      <c r="L80" s="86"/>
    </row>
    <row r="81" spans="1:12" ht="16.5" customHeight="1" x14ac:dyDescent="0.2">
      <c r="A81" s="60" t="s">
        <v>175</v>
      </c>
      <c r="B81" s="87" t="s">
        <v>162</v>
      </c>
      <c r="C81" s="87"/>
      <c r="D81" s="87"/>
      <c r="E81" s="61"/>
      <c r="F81" s="87" t="s">
        <v>51</v>
      </c>
      <c r="G81" s="87"/>
      <c r="H81" s="87"/>
      <c r="I81" s="61"/>
      <c r="J81" s="88" t="s">
        <v>52</v>
      </c>
      <c r="K81" s="88"/>
      <c r="L81" s="88"/>
    </row>
    <row r="82" spans="1:12" ht="29.25" customHeight="1" x14ac:dyDescent="0.2">
      <c r="A82" s="77"/>
      <c r="B82" s="62" t="s">
        <v>163</v>
      </c>
      <c r="C82" s="89" t="s">
        <v>164</v>
      </c>
      <c r="D82" s="89"/>
      <c r="E82" s="63"/>
      <c r="F82" s="62" t="s">
        <v>163</v>
      </c>
      <c r="G82" s="89" t="s">
        <v>164</v>
      </c>
      <c r="H82" s="89"/>
      <c r="I82" s="63"/>
      <c r="J82" s="62" t="s">
        <v>163</v>
      </c>
      <c r="K82" s="89" t="s">
        <v>164</v>
      </c>
      <c r="L82" s="89"/>
    </row>
    <row r="83" spans="1:12" x14ac:dyDescent="0.2">
      <c r="A83" s="78">
        <v>2003</v>
      </c>
      <c r="B83" s="74">
        <v>311</v>
      </c>
      <c r="C83" s="74" t="s">
        <v>340</v>
      </c>
      <c r="D83" s="68" t="s">
        <v>352</v>
      </c>
      <c r="E83" s="68"/>
      <c r="F83" s="74">
        <v>160</v>
      </c>
      <c r="G83" s="74" t="s">
        <v>1004</v>
      </c>
      <c r="H83" s="68" t="s">
        <v>1016</v>
      </c>
      <c r="I83" s="68"/>
      <c r="J83" s="74">
        <v>256</v>
      </c>
      <c r="K83" s="74" t="s">
        <v>1632</v>
      </c>
      <c r="L83" s="68" t="s">
        <v>1641</v>
      </c>
    </row>
    <row r="84" spans="1:12" x14ac:dyDescent="0.2">
      <c r="A84" s="78">
        <v>2004</v>
      </c>
      <c r="B84" s="74">
        <v>279</v>
      </c>
      <c r="C84" s="74" t="s">
        <v>341</v>
      </c>
      <c r="D84" s="68" t="s">
        <v>353</v>
      </c>
      <c r="E84" s="68"/>
      <c r="F84" s="74">
        <v>135</v>
      </c>
      <c r="G84" s="74" t="s">
        <v>1005</v>
      </c>
      <c r="H84" s="68" t="s">
        <v>1017</v>
      </c>
      <c r="I84" s="68"/>
      <c r="J84" s="74">
        <v>237</v>
      </c>
      <c r="K84" s="74" t="s">
        <v>1633</v>
      </c>
      <c r="L84" s="68" t="s">
        <v>1642</v>
      </c>
    </row>
    <row r="85" spans="1:12" x14ac:dyDescent="0.2">
      <c r="A85" s="78">
        <v>2005</v>
      </c>
      <c r="B85" s="74">
        <v>297</v>
      </c>
      <c r="C85" s="74" t="s">
        <v>342</v>
      </c>
      <c r="D85" s="68" t="s">
        <v>354</v>
      </c>
      <c r="E85" s="68"/>
      <c r="F85" s="74">
        <v>159</v>
      </c>
      <c r="G85" s="74" t="s">
        <v>1006</v>
      </c>
      <c r="H85" s="68" t="s">
        <v>1018</v>
      </c>
      <c r="I85" s="68"/>
      <c r="J85" s="74">
        <v>235</v>
      </c>
      <c r="K85" s="74" t="s">
        <v>1634</v>
      </c>
      <c r="L85" s="68" t="s">
        <v>1643</v>
      </c>
    </row>
    <row r="86" spans="1:12" x14ac:dyDescent="0.2">
      <c r="A86" s="78">
        <v>2006</v>
      </c>
      <c r="B86" s="74">
        <v>312</v>
      </c>
      <c r="C86" s="74" t="s">
        <v>343</v>
      </c>
      <c r="D86" s="68" t="s">
        <v>355</v>
      </c>
      <c r="E86" s="68"/>
      <c r="F86" s="74">
        <v>144</v>
      </c>
      <c r="G86" s="74" t="s">
        <v>1007</v>
      </c>
      <c r="H86" s="68" t="s">
        <v>1019</v>
      </c>
      <c r="I86" s="68"/>
      <c r="J86" s="74">
        <v>260</v>
      </c>
      <c r="K86" s="74" t="s">
        <v>1635</v>
      </c>
      <c r="L86" s="68" t="s">
        <v>1644</v>
      </c>
    </row>
    <row r="87" spans="1:12" ht="12.75" customHeight="1" x14ac:dyDescent="0.2">
      <c r="A87" s="78">
        <v>2007</v>
      </c>
      <c r="B87" s="74">
        <v>267</v>
      </c>
      <c r="C87" s="74" t="s">
        <v>344</v>
      </c>
      <c r="D87" s="68" t="s">
        <v>356</v>
      </c>
      <c r="E87" s="68"/>
      <c r="F87" s="74">
        <v>124</v>
      </c>
      <c r="G87" s="74" t="s">
        <v>1008</v>
      </c>
      <c r="H87" s="68" t="s">
        <v>1020</v>
      </c>
      <c r="I87" s="68"/>
      <c r="J87" s="74">
        <v>223</v>
      </c>
      <c r="K87" s="74" t="s">
        <v>1636</v>
      </c>
      <c r="L87" s="68" t="s">
        <v>1645</v>
      </c>
    </row>
    <row r="88" spans="1:12" ht="15" customHeight="1" x14ac:dyDescent="0.2">
      <c r="A88" s="78">
        <v>2008</v>
      </c>
      <c r="B88" s="74">
        <v>279</v>
      </c>
      <c r="C88" s="74" t="s">
        <v>345</v>
      </c>
      <c r="D88" s="68" t="s">
        <v>357</v>
      </c>
      <c r="E88" s="68"/>
      <c r="F88" s="74">
        <v>132</v>
      </c>
      <c r="G88" s="74" t="s">
        <v>1009</v>
      </c>
      <c r="H88" s="68" t="s">
        <v>1021</v>
      </c>
      <c r="I88" s="68"/>
      <c r="J88" s="74">
        <v>224</v>
      </c>
      <c r="K88" s="74" t="s">
        <v>629</v>
      </c>
      <c r="L88" s="68" t="s">
        <v>1646</v>
      </c>
    </row>
    <row r="89" spans="1:12" x14ac:dyDescent="0.2">
      <c r="A89" s="78">
        <v>2009</v>
      </c>
      <c r="B89" s="74">
        <v>311</v>
      </c>
      <c r="C89" s="74" t="s">
        <v>346</v>
      </c>
      <c r="D89" s="68" t="s">
        <v>358</v>
      </c>
      <c r="E89" s="68"/>
      <c r="F89" s="74">
        <v>154</v>
      </c>
      <c r="G89" s="74" t="s">
        <v>1010</v>
      </c>
      <c r="H89" s="68" t="s">
        <v>1022</v>
      </c>
      <c r="I89" s="68"/>
      <c r="J89" s="74">
        <v>267</v>
      </c>
      <c r="K89" s="74" t="s">
        <v>1637</v>
      </c>
      <c r="L89" s="68" t="s">
        <v>1647</v>
      </c>
    </row>
    <row r="90" spans="1:12" x14ac:dyDescent="0.2">
      <c r="A90" s="78">
        <v>2010</v>
      </c>
      <c r="B90" s="74">
        <v>259</v>
      </c>
      <c r="C90" s="74" t="s">
        <v>347</v>
      </c>
      <c r="D90" s="68" t="s">
        <v>359</v>
      </c>
      <c r="E90" s="68"/>
      <c r="F90" s="74">
        <v>124</v>
      </c>
      <c r="G90" s="74" t="s">
        <v>1011</v>
      </c>
      <c r="H90" s="68" t="s">
        <v>1023</v>
      </c>
      <c r="I90" s="68"/>
      <c r="J90" s="74">
        <v>223</v>
      </c>
      <c r="K90" s="74" t="s">
        <v>1638</v>
      </c>
      <c r="L90" s="68" t="s">
        <v>1648</v>
      </c>
    </row>
    <row r="91" spans="1:12" x14ac:dyDescent="0.2">
      <c r="A91" s="78">
        <v>2011</v>
      </c>
      <c r="B91" s="74">
        <v>266</v>
      </c>
      <c r="C91" s="74" t="s">
        <v>348</v>
      </c>
      <c r="D91" s="68" t="s">
        <v>360</v>
      </c>
      <c r="E91" s="68"/>
      <c r="F91" s="74">
        <v>124</v>
      </c>
      <c r="G91" s="74" t="s">
        <v>1012</v>
      </c>
      <c r="H91" s="68" t="s">
        <v>1024</v>
      </c>
      <c r="I91" s="68"/>
      <c r="J91" s="74">
        <v>219</v>
      </c>
      <c r="K91" s="74" t="s">
        <v>1639</v>
      </c>
      <c r="L91" s="68" t="s">
        <v>1649</v>
      </c>
    </row>
    <row r="92" spans="1:12" ht="12.75" customHeight="1" x14ac:dyDescent="0.2">
      <c r="A92" s="78">
        <v>2012</v>
      </c>
      <c r="B92" s="74">
        <v>284</v>
      </c>
      <c r="C92" s="74" t="s">
        <v>349</v>
      </c>
      <c r="D92" s="68" t="s">
        <v>361</v>
      </c>
      <c r="E92" s="68"/>
      <c r="F92" s="74">
        <v>129</v>
      </c>
      <c r="G92" s="74" t="s">
        <v>1013</v>
      </c>
      <c r="H92" s="68" t="s">
        <v>1025</v>
      </c>
      <c r="I92" s="68"/>
      <c r="J92" s="74">
        <v>242</v>
      </c>
      <c r="K92" s="74" t="s">
        <v>512</v>
      </c>
      <c r="L92" s="68" t="s">
        <v>1650</v>
      </c>
    </row>
    <row r="93" spans="1:12" ht="15" customHeight="1" x14ac:dyDescent="0.2">
      <c r="A93" s="78">
        <v>2013</v>
      </c>
      <c r="B93" s="74">
        <v>265</v>
      </c>
      <c r="C93" s="74" t="s">
        <v>350</v>
      </c>
      <c r="D93" s="68" t="s">
        <v>362</v>
      </c>
      <c r="E93" s="68"/>
      <c r="F93" s="74">
        <v>119</v>
      </c>
      <c r="G93" s="74" t="s">
        <v>1014</v>
      </c>
      <c r="H93" s="68" t="s">
        <v>1026</v>
      </c>
      <c r="I93" s="68"/>
      <c r="J93" s="74">
        <v>223</v>
      </c>
      <c r="K93" s="74" t="s">
        <v>1596</v>
      </c>
      <c r="L93" s="68" t="s">
        <v>1651</v>
      </c>
    </row>
    <row r="94" spans="1:12" ht="12.75" customHeight="1" x14ac:dyDescent="0.2">
      <c r="A94" s="78">
        <v>2014</v>
      </c>
      <c r="B94" s="74">
        <v>258</v>
      </c>
      <c r="C94" s="74" t="s">
        <v>351</v>
      </c>
      <c r="D94" s="68" t="s">
        <v>363</v>
      </c>
      <c r="E94" s="68"/>
      <c r="F94" s="74">
        <v>119</v>
      </c>
      <c r="G94" s="74" t="s">
        <v>1015</v>
      </c>
      <c r="H94" s="68" t="s">
        <v>1027</v>
      </c>
      <c r="I94" s="68"/>
      <c r="J94" s="74">
        <v>213</v>
      </c>
      <c r="K94" s="74" t="s">
        <v>1640</v>
      </c>
      <c r="L94" s="68" t="s">
        <v>1652</v>
      </c>
    </row>
    <row r="95" spans="1:12" x14ac:dyDescent="0.2">
      <c r="A95" s="69" t="s">
        <v>165</v>
      </c>
      <c r="B95" s="70"/>
      <c r="C95" s="70"/>
      <c r="D95" s="70"/>
      <c r="E95" s="70"/>
      <c r="F95" s="70"/>
      <c r="G95" s="70"/>
      <c r="H95" s="70"/>
      <c r="I95" s="70"/>
      <c r="J95" s="70"/>
      <c r="K95" s="70"/>
      <c r="L95" s="70"/>
    </row>
    <row r="96" spans="1:12" x14ac:dyDescent="0.2">
      <c r="A96" s="76"/>
      <c r="B96" s="76"/>
      <c r="C96" s="76"/>
      <c r="D96" s="76"/>
      <c r="E96" s="76"/>
      <c r="F96" s="76"/>
      <c r="G96" s="76"/>
      <c r="H96" s="76"/>
      <c r="I96" s="76"/>
      <c r="J96" s="77"/>
      <c r="K96" s="77"/>
      <c r="L96" s="77"/>
    </row>
    <row r="98" spans="1:12" ht="29.25" customHeight="1" x14ac:dyDescent="0.2">
      <c r="A98" s="86" t="s">
        <v>176</v>
      </c>
      <c r="B98" s="86"/>
      <c r="C98" s="86"/>
      <c r="D98" s="86"/>
      <c r="E98" s="86"/>
      <c r="F98" s="86"/>
      <c r="G98" s="86"/>
      <c r="H98" s="86"/>
      <c r="I98" s="86"/>
      <c r="J98" s="86"/>
      <c r="K98" s="86"/>
      <c r="L98" s="86"/>
    </row>
    <row r="99" spans="1:12" ht="16.5" customHeight="1" x14ac:dyDescent="0.2">
      <c r="A99" s="60" t="s">
        <v>177</v>
      </c>
      <c r="B99" s="87" t="s">
        <v>162</v>
      </c>
      <c r="C99" s="87"/>
      <c r="D99" s="87"/>
      <c r="E99" s="61"/>
      <c r="F99" s="87" t="s">
        <v>51</v>
      </c>
      <c r="G99" s="87"/>
      <c r="H99" s="87"/>
      <c r="I99" s="61"/>
      <c r="J99" s="88" t="s">
        <v>52</v>
      </c>
      <c r="K99" s="88"/>
      <c r="L99" s="88"/>
    </row>
    <row r="100" spans="1:12" ht="29.25" customHeight="1" x14ac:dyDescent="0.2">
      <c r="B100" s="62" t="s">
        <v>163</v>
      </c>
      <c r="C100" s="89" t="s">
        <v>164</v>
      </c>
      <c r="D100" s="89"/>
      <c r="E100" s="71"/>
      <c r="F100" s="62" t="s">
        <v>163</v>
      </c>
      <c r="G100" s="89" t="s">
        <v>164</v>
      </c>
      <c r="H100" s="89"/>
      <c r="I100" s="71"/>
      <c r="J100" s="62" t="s">
        <v>163</v>
      </c>
      <c r="K100" s="89" t="s">
        <v>164</v>
      </c>
      <c r="L100" s="89"/>
    </row>
    <row r="101" spans="1:12" x14ac:dyDescent="0.2">
      <c r="A101" s="78">
        <v>2003</v>
      </c>
      <c r="B101" s="74">
        <v>415</v>
      </c>
      <c r="C101" s="74" t="s">
        <v>364</v>
      </c>
      <c r="D101" s="68" t="s">
        <v>376</v>
      </c>
      <c r="E101" s="68"/>
      <c r="F101" s="74">
        <v>234</v>
      </c>
      <c r="G101" s="74" t="s">
        <v>1028</v>
      </c>
      <c r="H101" s="68" t="s">
        <v>1040</v>
      </c>
      <c r="I101" s="68"/>
      <c r="J101" s="74">
        <v>347</v>
      </c>
      <c r="K101" s="74" t="s">
        <v>1653</v>
      </c>
      <c r="L101" s="68" t="s">
        <v>1663</v>
      </c>
    </row>
    <row r="102" spans="1:12" x14ac:dyDescent="0.2">
      <c r="A102" s="78">
        <v>2004</v>
      </c>
      <c r="B102" s="74">
        <v>383</v>
      </c>
      <c r="C102" s="74" t="s">
        <v>365</v>
      </c>
      <c r="D102" s="68" t="s">
        <v>377</v>
      </c>
      <c r="E102" s="68"/>
      <c r="F102" s="74">
        <v>200</v>
      </c>
      <c r="G102" s="74" t="s">
        <v>1029</v>
      </c>
      <c r="H102" s="68" t="s">
        <v>1041</v>
      </c>
      <c r="I102" s="68"/>
      <c r="J102" s="74">
        <v>322</v>
      </c>
      <c r="K102" s="74" t="s">
        <v>1654</v>
      </c>
      <c r="L102" s="68" t="s">
        <v>1664</v>
      </c>
    </row>
    <row r="103" spans="1:12" x14ac:dyDescent="0.2">
      <c r="A103" s="78">
        <v>2005</v>
      </c>
      <c r="B103" s="74">
        <v>401</v>
      </c>
      <c r="C103" s="74" t="s">
        <v>366</v>
      </c>
      <c r="D103" s="68" t="s">
        <v>378</v>
      </c>
      <c r="E103" s="68"/>
      <c r="F103" s="74">
        <v>221</v>
      </c>
      <c r="G103" s="74" t="s">
        <v>1030</v>
      </c>
      <c r="H103" s="68" t="s">
        <v>1042</v>
      </c>
      <c r="I103" s="68"/>
      <c r="J103" s="74">
        <v>331</v>
      </c>
      <c r="K103" s="74" t="s">
        <v>1655</v>
      </c>
      <c r="L103" s="68" t="s">
        <v>1665</v>
      </c>
    </row>
    <row r="104" spans="1:12" x14ac:dyDescent="0.2">
      <c r="A104" s="78">
        <v>2006</v>
      </c>
      <c r="B104" s="74">
        <v>408</v>
      </c>
      <c r="C104" s="74" t="s">
        <v>367</v>
      </c>
      <c r="D104" s="68" t="s">
        <v>379</v>
      </c>
      <c r="E104" s="68"/>
      <c r="F104" s="74">
        <v>202</v>
      </c>
      <c r="G104" s="74" t="s">
        <v>1031</v>
      </c>
      <c r="H104" s="68" t="s">
        <v>1043</v>
      </c>
      <c r="I104" s="68"/>
      <c r="J104" s="74">
        <v>339</v>
      </c>
      <c r="K104" s="74" t="s">
        <v>1656</v>
      </c>
      <c r="L104" s="68" t="s">
        <v>1666</v>
      </c>
    </row>
    <row r="105" spans="1:12" ht="12.75" customHeight="1" x14ac:dyDescent="0.2">
      <c r="A105" s="78">
        <v>2007</v>
      </c>
      <c r="B105" s="74">
        <v>383</v>
      </c>
      <c r="C105" s="74" t="s">
        <v>368</v>
      </c>
      <c r="D105" s="68" t="s">
        <v>380</v>
      </c>
      <c r="E105" s="68"/>
      <c r="F105" s="74">
        <v>189</v>
      </c>
      <c r="G105" s="74" t="s">
        <v>1032</v>
      </c>
      <c r="H105" s="68" t="s">
        <v>1044</v>
      </c>
      <c r="I105" s="68"/>
      <c r="J105" s="74">
        <v>320</v>
      </c>
      <c r="K105" s="74" t="s">
        <v>510</v>
      </c>
      <c r="L105" s="68" t="s">
        <v>1667</v>
      </c>
    </row>
    <row r="106" spans="1:12" ht="15" customHeight="1" x14ac:dyDescent="0.2">
      <c r="A106" s="78">
        <v>2008</v>
      </c>
      <c r="B106" s="74">
        <v>362</v>
      </c>
      <c r="C106" s="74" t="s">
        <v>369</v>
      </c>
      <c r="D106" s="68" t="s">
        <v>381</v>
      </c>
      <c r="E106" s="68"/>
      <c r="F106" s="74">
        <v>166</v>
      </c>
      <c r="G106" s="74" t="s">
        <v>1033</v>
      </c>
      <c r="H106" s="68" t="s">
        <v>1045</v>
      </c>
      <c r="I106" s="68"/>
      <c r="J106" s="74">
        <v>302</v>
      </c>
      <c r="K106" s="74" t="s">
        <v>1657</v>
      </c>
      <c r="L106" s="68" t="s">
        <v>1668</v>
      </c>
    </row>
    <row r="107" spans="1:12" x14ac:dyDescent="0.2">
      <c r="A107" s="78">
        <v>2009</v>
      </c>
      <c r="B107" s="74">
        <v>390</v>
      </c>
      <c r="C107" s="74" t="s">
        <v>370</v>
      </c>
      <c r="D107" s="68" t="s">
        <v>382</v>
      </c>
      <c r="E107" s="68"/>
      <c r="F107" s="74">
        <v>184</v>
      </c>
      <c r="G107" s="74" t="s">
        <v>1034</v>
      </c>
      <c r="H107" s="68" t="s">
        <v>1046</v>
      </c>
      <c r="I107" s="68"/>
      <c r="J107" s="74">
        <v>327</v>
      </c>
      <c r="K107" s="74" t="s">
        <v>1658</v>
      </c>
      <c r="L107" s="68" t="s">
        <v>1669</v>
      </c>
    </row>
    <row r="108" spans="1:12" x14ac:dyDescent="0.2">
      <c r="A108" s="78">
        <v>2010</v>
      </c>
      <c r="B108" s="74">
        <v>358</v>
      </c>
      <c r="C108" s="74" t="s">
        <v>371</v>
      </c>
      <c r="D108" s="68" t="s">
        <v>383</v>
      </c>
      <c r="E108" s="68"/>
      <c r="F108" s="74">
        <v>171</v>
      </c>
      <c r="G108" s="74" t="s">
        <v>1035</v>
      </c>
      <c r="H108" s="68" t="s">
        <v>1047</v>
      </c>
      <c r="I108" s="68"/>
      <c r="J108" s="74">
        <v>305</v>
      </c>
      <c r="K108" s="74" t="s">
        <v>1659</v>
      </c>
      <c r="L108" s="68" t="s">
        <v>1670</v>
      </c>
    </row>
    <row r="109" spans="1:12" x14ac:dyDescent="0.2">
      <c r="A109" s="78">
        <v>2011</v>
      </c>
      <c r="B109" s="74">
        <v>361</v>
      </c>
      <c r="C109" s="74" t="s">
        <v>372</v>
      </c>
      <c r="D109" s="68" t="s">
        <v>384</v>
      </c>
      <c r="E109" s="68"/>
      <c r="F109" s="74">
        <v>171</v>
      </c>
      <c r="G109" s="74" t="s">
        <v>1036</v>
      </c>
      <c r="H109" s="68" t="s">
        <v>1048</v>
      </c>
      <c r="I109" s="68"/>
      <c r="J109" s="74">
        <v>296</v>
      </c>
      <c r="K109" s="74" t="s">
        <v>1660</v>
      </c>
      <c r="L109" s="68" t="s">
        <v>1671</v>
      </c>
    </row>
    <row r="110" spans="1:12" ht="12.75" customHeight="1" x14ac:dyDescent="0.2">
      <c r="A110" s="78">
        <v>2012</v>
      </c>
      <c r="B110" s="74">
        <v>353</v>
      </c>
      <c r="C110" s="74" t="s">
        <v>373</v>
      </c>
      <c r="D110" s="68" t="s">
        <v>385</v>
      </c>
      <c r="E110" s="68"/>
      <c r="F110" s="74">
        <v>170</v>
      </c>
      <c r="G110" s="74" t="s">
        <v>1037</v>
      </c>
      <c r="H110" s="68" t="s">
        <v>1049</v>
      </c>
      <c r="I110" s="68"/>
      <c r="J110" s="74">
        <v>295</v>
      </c>
      <c r="K110" s="74" t="s">
        <v>1661</v>
      </c>
      <c r="L110" s="68" t="s">
        <v>1672</v>
      </c>
    </row>
    <row r="111" spans="1:12" ht="15" customHeight="1" x14ac:dyDescent="0.2">
      <c r="A111" s="78">
        <v>2013</v>
      </c>
      <c r="B111" s="74">
        <v>393</v>
      </c>
      <c r="C111" s="74" t="s">
        <v>374</v>
      </c>
      <c r="D111" s="68" t="s">
        <v>386</v>
      </c>
      <c r="E111" s="68"/>
      <c r="F111" s="74">
        <v>203</v>
      </c>
      <c r="G111" s="74" t="s">
        <v>1038</v>
      </c>
      <c r="H111" s="68" t="s">
        <v>1050</v>
      </c>
      <c r="I111" s="68"/>
      <c r="J111" s="74">
        <v>328</v>
      </c>
      <c r="K111" s="74" t="s">
        <v>1662</v>
      </c>
      <c r="L111" s="68" t="s">
        <v>1673</v>
      </c>
    </row>
    <row r="112" spans="1:12" ht="12.75" customHeight="1" x14ac:dyDescent="0.2">
      <c r="A112" s="78">
        <v>2014</v>
      </c>
      <c r="B112" s="74">
        <v>368</v>
      </c>
      <c r="C112" s="74" t="s">
        <v>375</v>
      </c>
      <c r="D112" s="68" t="s">
        <v>387</v>
      </c>
      <c r="E112" s="68"/>
      <c r="F112" s="74">
        <v>168</v>
      </c>
      <c r="G112" s="74" t="s">
        <v>1039</v>
      </c>
      <c r="H112" s="68" t="s">
        <v>1051</v>
      </c>
      <c r="I112" s="68"/>
      <c r="J112" s="74">
        <v>303</v>
      </c>
      <c r="K112" s="74" t="s">
        <v>1445</v>
      </c>
      <c r="L112" s="68" t="s">
        <v>1674</v>
      </c>
    </row>
    <row r="113" spans="1:12" x14ac:dyDescent="0.2">
      <c r="A113" s="69" t="s">
        <v>165</v>
      </c>
      <c r="B113" s="70"/>
      <c r="C113" s="70"/>
      <c r="D113" s="70"/>
      <c r="E113" s="70"/>
      <c r="F113" s="70"/>
      <c r="G113" s="70"/>
      <c r="H113" s="70"/>
      <c r="I113" s="70"/>
      <c r="J113" s="70"/>
      <c r="K113" s="70"/>
      <c r="L113" s="70"/>
    </row>
    <row r="114" spans="1:12" x14ac:dyDescent="0.2">
      <c r="A114" s="76"/>
      <c r="B114" s="76"/>
      <c r="C114" s="76"/>
      <c r="D114" s="76"/>
      <c r="E114" s="76"/>
      <c r="F114" s="76"/>
      <c r="G114" s="76"/>
      <c r="H114" s="76"/>
      <c r="I114" s="76"/>
      <c r="J114" s="77"/>
      <c r="K114" s="77"/>
      <c r="L114" s="77"/>
    </row>
    <row r="116" spans="1:12" ht="29.25" customHeight="1" x14ac:dyDescent="0.2">
      <c r="A116" s="86" t="s">
        <v>178</v>
      </c>
      <c r="B116" s="86"/>
      <c r="C116" s="86"/>
      <c r="D116" s="86"/>
      <c r="E116" s="86"/>
      <c r="F116" s="86"/>
      <c r="G116" s="86"/>
      <c r="H116" s="86"/>
      <c r="I116" s="86"/>
      <c r="J116" s="86"/>
      <c r="K116" s="86"/>
      <c r="L116" s="86"/>
    </row>
    <row r="117" spans="1:12" ht="16.5" customHeight="1" x14ac:dyDescent="0.2">
      <c r="A117" s="60" t="s">
        <v>179</v>
      </c>
      <c r="B117" s="90" t="s">
        <v>162</v>
      </c>
      <c r="C117" s="90"/>
      <c r="D117" s="90"/>
      <c r="E117" s="79"/>
      <c r="F117" s="90" t="s">
        <v>51</v>
      </c>
      <c r="G117" s="90"/>
      <c r="H117" s="90"/>
      <c r="I117" s="79"/>
      <c r="J117" s="91" t="s">
        <v>52</v>
      </c>
      <c r="K117" s="91"/>
      <c r="L117" s="91"/>
    </row>
    <row r="118" spans="1:12" ht="29.25" customHeight="1" x14ac:dyDescent="0.2">
      <c r="B118" s="62" t="s">
        <v>163</v>
      </c>
      <c r="C118" s="89" t="s">
        <v>164</v>
      </c>
      <c r="D118" s="89"/>
      <c r="E118" s="71"/>
      <c r="F118" s="62" t="s">
        <v>163</v>
      </c>
      <c r="G118" s="89" t="s">
        <v>164</v>
      </c>
      <c r="H118" s="89"/>
      <c r="I118" s="71"/>
      <c r="J118" s="62" t="s">
        <v>163</v>
      </c>
      <c r="K118" s="89" t="s">
        <v>164</v>
      </c>
      <c r="L118" s="89"/>
    </row>
    <row r="119" spans="1:12" x14ac:dyDescent="0.2">
      <c r="A119" s="78">
        <v>2003</v>
      </c>
      <c r="B119" s="74">
        <v>387</v>
      </c>
      <c r="C119" s="74" t="s">
        <v>388</v>
      </c>
      <c r="D119" s="68" t="s">
        <v>399</v>
      </c>
      <c r="E119" s="68"/>
      <c r="F119" s="74">
        <v>212</v>
      </c>
      <c r="G119" s="74" t="s">
        <v>1052</v>
      </c>
      <c r="H119" s="68" t="s">
        <v>1063</v>
      </c>
      <c r="I119" s="68"/>
      <c r="J119" s="74">
        <v>319</v>
      </c>
      <c r="K119" s="74" t="s">
        <v>226</v>
      </c>
      <c r="L119" s="68" t="s">
        <v>1683</v>
      </c>
    </row>
    <row r="120" spans="1:12" x14ac:dyDescent="0.2">
      <c r="A120" s="78">
        <v>2004</v>
      </c>
      <c r="B120" s="74">
        <v>356</v>
      </c>
      <c r="C120" s="74" t="s">
        <v>364</v>
      </c>
      <c r="D120" s="68" t="s">
        <v>400</v>
      </c>
      <c r="E120" s="68"/>
      <c r="F120" s="74">
        <v>187</v>
      </c>
      <c r="G120" s="74" t="s">
        <v>1053</v>
      </c>
      <c r="H120" s="68" t="s">
        <v>1064</v>
      </c>
      <c r="I120" s="68"/>
      <c r="J120" s="74">
        <v>293</v>
      </c>
      <c r="K120" s="74" t="s">
        <v>1675</v>
      </c>
      <c r="L120" s="68" t="s">
        <v>1684</v>
      </c>
    </row>
    <row r="121" spans="1:12" x14ac:dyDescent="0.2">
      <c r="A121" s="78">
        <v>2005</v>
      </c>
      <c r="B121" s="74">
        <v>362</v>
      </c>
      <c r="C121" s="74" t="s">
        <v>389</v>
      </c>
      <c r="D121" s="68" t="s">
        <v>401</v>
      </c>
      <c r="E121" s="68"/>
      <c r="F121" s="74">
        <v>180</v>
      </c>
      <c r="G121" s="74" t="s">
        <v>1054</v>
      </c>
      <c r="H121" s="68" t="s">
        <v>1065</v>
      </c>
      <c r="I121" s="68"/>
      <c r="J121" s="74">
        <v>303</v>
      </c>
      <c r="K121" s="74" t="s">
        <v>672</v>
      </c>
      <c r="L121" s="68" t="s">
        <v>1685</v>
      </c>
    </row>
    <row r="122" spans="1:12" x14ac:dyDescent="0.2">
      <c r="A122" s="78">
        <v>2006</v>
      </c>
      <c r="B122" s="74">
        <v>342</v>
      </c>
      <c r="C122" s="74" t="s">
        <v>390</v>
      </c>
      <c r="D122" s="68" t="s">
        <v>402</v>
      </c>
      <c r="E122" s="68"/>
      <c r="F122" s="74">
        <v>180</v>
      </c>
      <c r="G122" s="74" t="s">
        <v>1055</v>
      </c>
      <c r="H122" s="68" t="s">
        <v>1066</v>
      </c>
      <c r="I122" s="68"/>
      <c r="J122" s="74">
        <v>283</v>
      </c>
      <c r="K122" s="74" t="s">
        <v>1676</v>
      </c>
      <c r="L122" s="68" t="s">
        <v>1686</v>
      </c>
    </row>
    <row r="123" spans="1:12" ht="12.75" customHeight="1" x14ac:dyDescent="0.2">
      <c r="A123" s="78">
        <v>2007</v>
      </c>
      <c r="B123" s="74">
        <v>368</v>
      </c>
      <c r="C123" s="74" t="s">
        <v>391</v>
      </c>
      <c r="D123" s="68" t="s">
        <v>403</v>
      </c>
      <c r="E123" s="68"/>
      <c r="F123" s="74">
        <v>197</v>
      </c>
      <c r="G123" s="74" t="s">
        <v>1056</v>
      </c>
      <c r="H123" s="68" t="s">
        <v>1067</v>
      </c>
      <c r="I123" s="68"/>
      <c r="J123" s="74">
        <v>298</v>
      </c>
      <c r="K123" s="74" t="s">
        <v>1677</v>
      </c>
      <c r="L123" s="68" t="s">
        <v>1687</v>
      </c>
    </row>
    <row r="124" spans="1:12" ht="15" customHeight="1" x14ac:dyDescent="0.2">
      <c r="A124" s="78">
        <v>2008</v>
      </c>
      <c r="B124" s="74">
        <v>406</v>
      </c>
      <c r="C124" s="74" t="s">
        <v>392</v>
      </c>
      <c r="D124" s="68" t="s">
        <v>404</v>
      </c>
      <c r="E124" s="68"/>
      <c r="F124" s="74">
        <v>194</v>
      </c>
      <c r="G124" s="74" t="s">
        <v>1057</v>
      </c>
      <c r="H124" s="68" t="s">
        <v>1068</v>
      </c>
      <c r="I124" s="68"/>
      <c r="J124" s="74">
        <v>335</v>
      </c>
      <c r="K124" s="74" t="s">
        <v>1678</v>
      </c>
      <c r="L124" s="68" t="s">
        <v>1688</v>
      </c>
    </row>
    <row r="125" spans="1:12" x14ac:dyDescent="0.2">
      <c r="A125" s="78">
        <v>2009</v>
      </c>
      <c r="B125" s="74">
        <v>361</v>
      </c>
      <c r="C125" s="74" t="s">
        <v>393</v>
      </c>
      <c r="D125" s="68" t="s">
        <v>405</v>
      </c>
      <c r="E125" s="68"/>
      <c r="F125" s="74">
        <v>176</v>
      </c>
      <c r="G125" s="74" t="s">
        <v>1058</v>
      </c>
      <c r="H125" s="68" t="s">
        <v>1069</v>
      </c>
      <c r="I125" s="68"/>
      <c r="J125" s="74">
        <v>304</v>
      </c>
      <c r="K125" s="74" t="s">
        <v>1676</v>
      </c>
      <c r="L125" s="68" t="s">
        <v>1689</v>
      </c>
    </row>
    <row r="126" spans="1:12" x14ac:dyDescent="0.2">
      <c r="A126" s="78">
        <v>2010</v>
      </c>
      <c r="B126" s="74">
        <v>356</v>
      </c>
      <c r="C126" s="74" t="s">
        <v>394</v>
      </c>
      <c r="D126" s="68" t="s">
        <v>406</v>
      </c>
      <c r="E126" s="68"/>
      <c r="F126" s="74">
        <v>165</v>
      </c>
      <c r="G126" s="74" t="s">
        <v>1059</v>
      </c>
      <c r="H126" s="68" t="s">
        <v>1070</v>
      </c>
      <c r="I126" s="68"/>
      <c r="J126" s="74">
        <v>286</v>
      </c>
      <c r="K126" s="74" t="s">
        <v>1679</v>
      </c>
      <c r="L126" s="68" t="s">
        <v>1690</v>
      </c>
    </row>
    <row r="127" spans="1:12" x14ac:dyDescent="0.2">
      <c r="A127" s="78">
        <v>2011</v>
      </c>
      <c r="B127" s="74">
        <v>308</v>
      </c>
      <c r="C127" s="74" t="s">
        <v>395</v>
      </c>
      <c r="D127" s="68" t="s">
        <v>407</v>
      </c>
      <c r="E127" s="68"/>
      <c r="F127" s="74">
        <v>148</v>
      </c>
      <c r="G127" s="74" t="s">
        <v>1060</v>
      </c>
      <c r="H127" s="68" t="s">
        <v>1071</v>
      </c>
      <c r="I127" s="68"/>
      <c r="J127" s="74">
        <v>243</v>
      </c>
      <c r="K127" s="74" t="s">
        <v>1426</v>
      </c>
      <c r="L127" s="68" t="s">
        <v>1691</v>
      </c>
    </row>
    <row r="128" spans="1:12" ht="12.75" customHeight="1" x14ac:dyDescent="0.2">
      <c r="A128" s="78">
        <v>2012</v>
      </c>
      <c r="B128" s="74">
        <v>336</v>
      </c>
      <c r="C128" s="74" t="s">
        <v>396</v>
      </c>
      <c r="D128" s="68" t="s">
        <v>408</v>
      </c>
      <c r="E128" s="68"/>
      <c r="F128" s="74">
        <v>145</v>
      </c>
      <c r="G128" s="74" t="s">
        <v>1035</v>
      </c>
      <c r="H128" s="68" t="s">
        <v>1072</v>
      </c>
      <c r="I128" s="68"/>
      <c r="J128" s="74">
        <v>271</v>
      </c>
      <c r="K128" s="74" t="s">
        <v>1680</v>
      </c>
      <c r="L128" s="68" t="s">
        <v>1692</v>
      </c>
    </row>
    <row r="129" spans="1:12" ht="15" customHeight="1" x14ac:dyDescent="0.2">
      <c r="A129" s="78">
        <v>2013</v>
      </c>
      <c r="B129" s="74">
        <v>341</v>
      </c>
      <c r="C129" s="74" t="s">
        <v>397</v>
      </c>
      <c r="D129" s="68" t="s">
        <v>409</v>
      </c>
      <c r="E129" s="68"/>
      <c r="F129" s="74">
        <v>146</v>
      </c>
      <c r="G129" s="74" t="s">
        <v>1061</v>
      </c>
      <c r="H129" s="68" t="s">
        <v>1073</v>
      </c>
      <c r="I129" s="68"/>
      <c r="J129" s="74">
        <v>284</v>
      </c>
      <c r="K129" s="74" t="s">
        <v>1681</v>
      </c>
      <c r="L129" s="68" t="s">
        <v>1693</v>
      </c>
    </row>
    <row r="130" spans="1:12" ht="12.75" customHeight="1" x14ac:dyDescent="0.2">
      <c r="A130" s="78">
        <v>2014</v>
      </c>
      <c r="B130" s="74">
        <v>344</v>
      </c>
      <c r="C130" s="74" t="s">
        <v>398</v>
      </c>
      <c r="D130" s="68" t="s">
        <v>410</v>
      </c>
      <c r="E130" s="68"/>
      <c r="F130" s="74">
        <v>164</v>
      </c>
      <c r="G130" s="74" t="s">
        <v>1062</v>
      </c>
      <c r="H130" s="68" t="s">
        <v>1074</v>
      </c>
      <c r="I130" s="68"/>
      <c r="J130" s="74">
        <v>274</v>
      </c>
      <c r="K130" s="74" t="s">
        <v>1682</v>
      </c>
      <c r="L130" s="68" t="s">
        <v>1694</v>
      </c>
    </row>
    <row r="131" spans="1:12" x14ac:dyDescent="0.2">
      <c r="A131" s="69" t="s">
        <v>165</v>
      </c>
      <c r="B131" s="70"/>
      <c r="C131" s="70"/>
      <c r="D131" s="70"/>
      <c r="E131" s="70"/>
      <c r="F131" s="70"/>
      <c r="G131" s="70"/>
      <c r="H131" s="70"/>
      <c r="I131" s="70"/>
      <c r="J131" s="70"/>
      <c r="K131" s="70"/>
      <c r="L131" s="70"/>
    </row>
  </sheetData>
  <sheetProtection password="C3EC" sheet="1" scenarios="1"/>
  <mergeCells count="49">
    <mergeCell ref="A8:L8"/>
    <mergeCell ref="B9:D9"/>
    <mergeCell ref="F9:H9"/>
    <mergeCell ref="J9:L9"/>
    <mergeCell ref="C10:D10"/>
    <mergeCell ref="G10:H10"/>
    <mergeCell ref="K10:L10"/>
    <mergeCell ref="A26:L26"/>
    <mergeCell ref="B27:D27"/>
    <mergeCell ref="F27:H27"/>
    <mergeCell ref="J27:L27"/>
    <mergeCell ref="C28:D28"/>
    <mergeCell ref="G28:H28"/>
    <mergeCell ref="K28:L28"/>
    <mergeCell ref="A44:L44"/>
    <mergeCell ref="B45:D45"/>
    <mergeCell ref="F45:H45"/>
    <mergeCell ref="J45:L45"/>
    <mergeCell ref="C46:D46"/>
    <mergeCell ref="G46:H46"/>
    <mergeCell ref="K46:L46"/>
    <mergeCell ref="A62:L62"/>
    <mergeCell ref="B63:D63"/>
    <mergeCell ref="F63:H63"/>
    <mergeCell ref="J63:L63"/>
    <mergeCell ref="C64:D64"/>
    <mergeCell ref="G64:H64"/>
    <mergeCell ref="K64:L64"/>
    <mergeCell ref="A80:L80"/>
    <mergeCell ref="B81:D81"/>
    <mergeCell ref="F81:H81"/>
    <mergeCell ref="J81:L81"/>
    <mergeCell ref="C82:D82"/>
    <mergeCell ref="G82:H82"/>
    <mergeCell ref="K82:L82"/>
    <mergeCell ref="A98:L98"/>
    <mergeCell ref="B99:D99"/>
    <mergeCell ref="F99:H99"/>
    <mergeCell ref="J99:L99"/>
    <mergeCell ref="C100:D100"/>
    <mergeCell ref="G100:H100"/>
    <mergeCell ref="K100:L100"/>
    <mergeCell ref="A116:L116"/>
    <mergeCell ref="B117:D117"/>
    <mergeCell ref="F117:H117"/>
    <mergeCell ref="J117:L117"/>
    <mergeCell ref="C118:D118"/>
    <mergeCell ref="G118:H118"/>
    <mergeCell ref="K118:L118"/>
  </mergeCells>
  <pageMargins left="0.70866141732283472" right="0.70866141732283472" top="0.74803149606299213" bottom="0.74803149606299213" header="0.31496062992125984" footer="0.31496062992125984"/>
  <pageSetup paperSize="9" orientation="landscape" r:id="rId1"/>
  <rowBreaks count="6" manualBreakCount="6">
    <brk id="25" max="16383" man="1"/>
    <brk id="43" max="16383" man="1"/>
    <brk id="61" max="16383" man="1"/>
    <brk id="79" max="16383" man="1"/>
    <brk id="97" max="16383" man="1"/>
    <brk id="115" max="16383" man="1"/>
  </rowBreaks>
  <colBreaks count="1" manualBreakCount="1">
    <brk id="12" max="1048575" man="1"/>
  </colBreaks>
  <ignoredErrors>
    <ignoredError sqref="C11:L22 C29:L40 C47:L58 C65:L76 C83:L94 C101:L112 C119:L13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23"/>
  <sheetViews>
    <sheetView showGridLines="0" showRowColHeaders="0" zoomScaleNormal="100" workbookViewId="0"/>
  </sheetViews>
  <sheetFormatPr defaultRowHeight="12.75" x14ac:dyDescent="0.2"/>
  <cols>
    <col min="1" max="1" width="9" style="59"/>
    <col min="2" max="2" width="6.75" style="59" customWidth="1"/>
    <col min="3" max="3" width="6.875" style="59" customWidth="1"/>
    <col min="4" max="4" width="10.375" style="59" customWidth="1"/>
    <col min="5" max="5" width="0.5" style="59" customWidth="1"/>
    <col min="6" max="6" width="6.75" style="59" customWidth="1"/>
    <col min="7" max="7" width="6.875" style="59" customWidth="1"/>
    <col min="8" max="8" width="10.375" style="59" customWidth="1"/>
    <col min="9" max="9" width="0.5" style="59" customWidth="1"/>
    <col min="10" max="10" width="6.75" style="59" customWidth="1"/>
    <col min="11" max="11" width="6.875" style="59" customWidth="1"/>
    <col min="12" max="12" width="10.375" style="59" customWidth="1"/>
    <col min="13" max="13" width="3.875" style="59" customWidth="1"/>
    <col min="14" max="16384" width="9" style="59"/>
  </cols>
  <sheetData>
    <row r="8" spans="1:12" ht="29.25" customHeight="1" x14ac:dyDescent="0.2">
      <c r="A8" s="86" t="s">
        <v>180</v>
      </c>
      <c r="B8" s="86"/>
      <c r="C8" s="86"/>
      <c r="D8" s="86"/>
      <c r="E8" s="86"/>
      <c r="F8" s="86"/>
      <c r="G8" s="86"/>
      <c r="H8" s="86"/>
      <c r="I8" s="86"/>
      <c r="J8" s="86"/>
      <c r="K8" s="86"/>
      <c r="L8" s="86"/>
    </row>
    <row r="9" spans="1:12" ht="16.5" customHeight="1" x14ac:dyDescent="0.2">
      <c r="A9" s="60" t="s">
        <v>181</v>
      </c>
      <c r="B9" s="87" t="s">
        <v>162</v>
      </c>
      <c r="C9" s="87"/>
      <c r="D9" s="87"/>
      <c r="E9" s="61"/>
      <c r="F9" s="87" t="s">
        <v>51</v>
      </c>
      <c r="G9" s="87"/>
      <c r="H9" s="87"/>
      <c r="I9" s="61"/>
      <c r="J9" s="88" t="s">
        <v>52</v>
      </c>
      <c r="K9" s="88"/>
      <c r="L9" s="88"/>
    </row>
    <row r="10" spans="1:12" ht="29.25" customHeight="1" x14ac:dyDescent="0.2">
      <c r="B10" s="62" t="s">
        <v>163</v>
      </c>
      <c r="C10" s="89" t="s">
        <v>164</v>
      </c>
      <c r="D10" s="89"/>
      <c r="E10" s="71"/>
      <c r="F10" s="62" t="s">
        <v>163</v>
      </c>
      <c r="G10" s="89" t="s">
        <v>164</v>
      </c>
      <c r="H10" s="89"/>
      <c r="I10" s="71"/>
      <c r="J10" s="62" t="s">
        <v>163</v>
      </c>
      <c r="K10" s="89" t="s">
        <v>164</v>
      </c>
      <c r="L10" s="89"/>
    </row>
    <row r="11" spans="1:12" x14ac:dyDescent="0.2">
      <c r="A11" s="78">
        <v>2003</v>
      </c>
      <c r="B11" s="74">
        <v>353</v>
      </c>
      <c r="C11" s="74" t="s">
        <v>327</v>
      </c>
      <c r="D11" s="68" t="s">
        <v>421</v>
      </c>
      <c r="E11" s="68"/>
      <c r="F11" s="74">
        <v>187</v>
      </c>
      <c r="G11" s="74" t="s">
        <v>1075</v>
      </c>
      <c r="H11" s="68" t="s">
        <v>1087</v>
      </c>
      <c r="I11" s="68"/>
      <c r="J11" s="74">
        <v>297</v>
      </c>
      <c r="K11" s="74" t="s">
        <v>511</v>
      </c>
      <c r="L11" s="68" t="s">
        <v>1702</v>
      </c>
    </row>
    <row r="12" spans="1:12" x14ac:dyDescent="0.2">
      <c r="A12" s="78">
        <v>2004</v>
      </c>
      <c r="B12" s="74">
        <v>339</v>
      </c>
      <c r="C12" s="66" t="s">
        <v>411</v>
      </c>
      <c r="D12" s="67" t="s">
        <v>422</v>
      </c>
      <c r="E12" s="68"/>
      <c r="F12" s="74">
        <v>201</v>
      </c>
      <c r="G12" s="66" t="s">
        <v>1076</v>
      </c>
      <c r="H12" s="67" t="s">
        <v>1088</v>
      </c>
      <c r="I12" s="68"/>
      <c r="J12" s="74">
        <v>265</v>
      </c>
      <c r="K12" s="66" t="s">
        <v>1695</v>
      </c>
      <c r="L12" s="67" t="s">
        <v>1703</v>
      </c>
    </row>
    <row r="13" spans="1:12" x14ac:dyDescent="0.2">
      <c r="A13" s="78">
        <v>2005</v>
      </c>
      <c r="B13" s="74">
        <v>342</v>
      </c>
      <c r="C13" s="66" t="s">
        <v>412</v>
      </c>
      <c r="D13" s="67" t="s">
        <v>423</v>
      </c>
      <c r="E13" s="68"/>
      <c r="F13" s="74">
        <v>168</v>
      </c>
      <c r="G13" s="66" t="s">
        <v>1077</v>
      </c>
      <c r="H13" s="67" t="s">
        <v>1089</v>
      </c>
      <c r="I13" s="68"/>
      <c r="J13" s="74">
        <v>282</v>
      </c>
      <c r="K13" s="66" t="s">
        <v>1696</v>
      </c>
      <c r="L13" s="67" t="s">
        <v>1704</v>
      </c>
    </row>
    <row r="14" spans="1:12" x14ac:dyDescent="0.2">
      <c r="A14" s="78">
        <v>2006</v>
      </c>
      <c r="B14" s="74">
        <v>320</v>
      </c>
      <c r="C14" s="66" t="s">
        <v>375</v>
      </c>
      <c r="D14" s="67" t="s">
        <v>424</v>
      </c>
      <c r="E14" s="68"/>
      <c r="F14" s="74">
        <v>179</v>
      </c>
      <c r="G14" s="66" t="s">
        <v>1078</v>
      </c>
      <c r="H14" s="67" t="s">
        <v>1090</v>
      </c>
      <c r="I14" s="68"/>
      <c r="J14" s="74">
        <v>262</v>
      </c>
      <c r="K14" s="66" t="s">
        <v>1697</v>
      </c>
      <c r="L14" s="67" t="s">
        <v>1705</v>
      </c>
    </row>
    <row r="15" spans="1:12" ht="12.75" customHeight="1" x14ac:dyDescent="0.2">
      <c r="A15" s="78">
        <v>2007</v>
      </c>
      <c r="B15" s="74">
        <v>300</v>
      </c>
      <c r="C15" s="66" t="s">
        <v>413</v>
      </c>
      <c r="D15" s="67" t="s">
        <v>425</v>
      </c>
      <c r="E15" s="68"/>
      <c r="F15" s="74">
        <v>181</v>
      </c>
      <c r="G15" s="66" t="s">
        <v>1079</v>
      </c>
      <c r="H15" s="67" t="s">
        <v>1091</v>
      </c>
      <c r="I15" s="68"/>
      <c r="J15" s="74">
        <v>235</v>
      </c>
      <c r="K15" s="66" t="s">
        <v>1053</v>
      </c>
      <c r="L15" s="67" t="s">
        <v>1706</v>
      </c>
    </row>
    <row r="16" spans="1:12" ht="15" customHeight="1" x14ac:dyDescent="0.2">
      <c r="A16" s="78">
        <v>2008</v>
      </c>
      <c r="B16" s="74">
        <v>301</v>
      </c>
      <c r="C16" s="66" t="s">
        <v>414</v>
      </c>
      <c r="D16" s="67" t="s">
        <v>426</v>
      </c>
      <c r="E16" s="68"/>
      <c r="F16" s="74">
        <v>154</v>
      </c>
      <c r="G16" s="66" t="s">
        <v>1080</v>
      </c>
      <c r="H16" s="67" t="s">
        <v>1092</v>
      </c>
      <c r="I16" s="68"/>
      <c r="J16" s="74">
        <v>240</v>
      </c>
      <c r="K16" s="66" t="s">
        <v>1698</v>
      </c>
      <c r="L16" s="67" t="s">
        <v>1707</v>
      </c>
    </row>
    <row r="17" spans="1:12" x14ac:dyDescent="0.2">
      <c r="A17" s="78">
        <v>2009</v>
      </c>
      <c r="B17" s="74">
        <v>303</v>
      </c>
      <c r="C17" s="66" t="s">
        <v>415</v>
      </c>
      <c r="D17" s="67" t="s">
        <v>427</v>
      </c>
      <c r="E17" s="68"/>
      <c r="F17" s="74">
        <v>135</v>
      </c>
      <c r="G17" s="66" t="s">
        <v>1081</v>
      </c>
      <c r="H17" s="67" t="s">
        <v>1093</v>
      </c>
      <c r="I17" s="68"/>
      <c r="J17" s="74">
        <v>268</v>
      </c>
      <c r="K17" s="66" t="s">
        <v>1211</v>
      </c>
      <c r="L17" s="67" t="s">
        <v>1708</v>
      </c>
    </row>
    <row r="18" spans="1:12" x14ac:dyDescent="0.2">
      <c r="A18" s="78">
        <v>2010</v>
      </c>
      <c r="B18" s="74">
        <v>307</v>
      </c>
      <c r="C18" s="66" t="s">
        <v>416</v>
      </c>
      <c r="D18" s="67" t="s">
        <v>428</v>
      </c>
      <c r="E18" s="68"/>
      <c r="F18" s="74">
        <v>150</v>
      </c>
      <c r="G18" s="66" t="s">
        <v>1082</v>
      </c>
      <c r="H18" s="67" t="s">
        <v>1094</v>
      </c>
      <c r="I18" s="68"/>
      <c r="J18" s="74">
        <v>265</v>
      </c>
      <c r="K18" s="66" t="s">
        <v>1368</v>
      </c>
      <c r="L18" s="67" t="s">
        <v>1709</v>
      </c>
    </row>
    <row r="19" spans="1:12" x14ac:dyDescent="0.2">
      <c r="A19" s="78">
        <v>2011</v>
      </c>
      <c r="B19" s="74">
        <v>333</v>
      </c>
      <c r="C19" s="66" t="s">
        <v>417</v>
      </c>
      <c r="D19" s="67" t="s">
        <v>429</v>
      </c>
      <c r="E19" s="68"/>
      <c r="F19" s="74">
        <v>158</v>
      </c>
      <c r="G19" s="66" t="s">
        <v>1083</v>
      </c>
      <c r="H19" s="67" t="s">
        <v>1095</v>
      </c>
      <c r="I19" s="68"/>
      <c r="J19" s="74">
        <v>279</v>
      </c>
      <c r="K19" s="66" t="s">
        <v>1320</v>
      </c>
      <c r="L19" s="67" t="s">
        <v>1710</v>
      </c>
    </row>
    <row r="20" spans="1:12" ht="12.75" customHeight="1" x14ac:dyDescent="0.2">
      <c r="A20" s="78">
        <v>2012</v>
      </c>
      <c r="B20" s="74">
        <v>299</v>
      </c>
      <c r="C20" s="66" t="s">
        <v>418</v>
      </c>
      <c r="D20" s="67" t="s">
        <v>430</v>
      </c>
      <c r="E20" s="68"/>
      <c r="F20" s="74">
        <v>138</v>
      </c>
      <c r="G20" s="66" t="s">
        <v>1084</v>
      </c>
      <c r="H20" s="67" t="s">
        <v>1096</v>
      </c>
      <c r="I20" s="68"/>
      <c r="J20" s="74">
        <v>249</v>
      </c>
      <c r="K20" s="66" t="s">
        <v>1699</v>
      </c>
      <c r="L20" s="67" t="s">
        <v>1711</v>
      </c>
    </row>
    <row r="21" spans="1:12" ht="15" customHeight="1" x14ac:dyDescent="0.2">
      <c r="A21" s="78">
        <v>2013</v>
      </c>
      <c r="B21" s="74">
        <v>315</v>
      </c>
      <c r="C21" s="66" t="s">
        <v>419</v>
      </c>
      <c r="D21" s="67" t="s">
        <v>431</v>
      </c>
      <c r="E21" s="68"/>
      <c r="F21" s="74">
        <v>154</v>
      </c>
      <c r="G21" s="66" t="s">
        <v>1085</v>
      </c>
      <c r="H21" s="67" t="s">
        <v>1097</v>
      </c>
      <c r="I21" s="68"/>
      <c r="J21" s="74">
        <v>269</v>
      </c>
      <c r="K21" s="66" t="s">
        <v>1700</v>
      </c>
      <c r="L21" s="67" t="s">
        <v>1712</v>
      </c>
    </row>
    <row r="22" spans="1:12" ht="12.75" customHeight="1" x14ac:dyDescent="0.2">
      <c r="A22" s="78">
        <v>2014</v>
      </c>
      <c r="B22" s="74">
        <v>308</v>
      </c>
      <c r="C22" s="66" t="s">
        <v>420</v>
      </c>
      <c r="D22" s="67" t="s">
        <v>432</v>
      </c>
      <c r="E22" s="68"/>
      <c r="F22" s="74">
        <v>160</v>
      </c>
      <c r="G22" s="66" t="s">
        <v>1086</v>
      </c>
      <c r="H22" s="67" t="s">
        <v>1098</v>
      </c>
      <c r="I22" s="68"/>
      <c r="J22" s="74">
        <v>249</v>
      </c>
      <c r="K22" s="66" t="s">
        <v>1701</v>
      </c>
      <c r="L22" s="67" t="s">
        <v>1713</v>
      </c>
    </row>
    <row r="23" spans="1:12" x14ac:dyDescent="0.2">
      <c r="A23" s="69" t="s">
        <v>165</v>
      </c>
      <c r="B23" s="70"/>
      <c r="C23" s="75"/>
      <c r="D23" s="75"/>
      <c r="E23" s="70"/>
      <c r="F23" s="70"/>
      <c r="G23" s="75"/>
      <c r="H23" s="75"/>
      <c r="I23" s="70"/>
      <c r="J23" s="70"/>
      <c r="K23" s="75"/>
      <c r="L23" s="75"/>
    </row>
  </sheetData>
  <sheetProtection password="C3EC" sheet="1" scenarios="1"/>
  <mergeCells count="7">
    <mergeCell ref="A8:L8"/>
    <mergeCell ref="B9:D9"/>
    <mergeCell ref="F9:H9"/>
    <mergeCell ref="J9:L9"/>
    <mergeCell ref="C10:D10"/>
    <mergeCell ref="G10:H10"/>
    <mergeCell ref="K10:L10"/>
  </mergeCells>
  <pageMargins left="0.70866141732283472" right="0.70866141732283472" top="0.74803149606299213" bottom="0.74803149606299213" header="0.31496062992125984" footer="0.31496062992125984"/>
  <pageSetup paperSize="9" orientation="landscape" r:id="rId1"/>
  <colBreaks count="1" manualBreakCount="1">
    <brk id="12" max="1048575" man="1"/>
  </colBreaks>
  <ignoredErrors>
    <ignoredError sqref="C11:L2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77"/>
  <sheetViews>
    <sheetView showGridLines="0" showRowColHeaders="0" zoomScaleNormal="100" workbookViewId="0"/>
  </sheetViews>
  <sheetFormatPr defaultRowHeight="12.75" x14ac:dyDescent="0.2"/>
  <cols>
    <col min="1" max="1" width="9" style="59" customWidth="1"/>
    <col min="2" max="2" width="6.75" style="59" customWidth="1"/>
    <col min="3" max="3" width="6.875" style="59" customWidth="1"/>
    <col min="4" max="4" width="10.375" style="59" customWidth="1"/>
    <col min="5" max="5" width="0.5" style="59" customWidth="1"/>
    <col min="6" max="6" width="6.75" style="59" customWidth="1"/>
    <col min="7" max="7" width="6.875" style="59" customWidth="1"/>
    <col min="8" max="8" width="10.375" style="59" customWidth="1"/>
    <col min="9" max="9" width="0.5" style="59" customWidth="1"/>
    <col min="10" max="10" width="6.75" style="59" customWidth="1"/>
    <col min="11" max="11" width="6.875" style="59" customWidth="1"/>
    <col min="12" max="12" width="10.375" style="59" customWidth="1"/>
    <col min="13" max="13" width="4" style="59" customWidth="1"/>
    <col min="14" max="16384" width="9" style="59"/>
  </cols>
  <sheetData>
    <row r="8" spans="1:12" ht="29.25" customHeight="1" x14ac:dyDescent="0.2">
      <c r="A8" s="86" t="s">
        <v>182</v>
      </c>
      <c r="B8" s="86"/>
      <c r="C8" s="86"/>
      <c r="D8" s="86"/>
      <c r="E8" s="86"/>
      <c r="F8" s="86"/>
      <c r="G8" s="86"/>
      <c r="H8" s="86"/>
      <c r="I8" s="86"/>
      <c r="J8" s="86"/>
      <c r="K8" s="86"/>
      <c r="L8" s="86"/>
    </row>
    <row r="9" spans="1:12" ht="16.5" customHeight="1" x14ac:dyDescent="0.2">
      <c r="A9" s="60" t="s">
        <v>183</v>
      </c>
      <c r="B9" s="87" t="s">
        <v>162</v>
      </c>
      <c r="C9" s="87"/>
      <c r="D9" s="87"/>
      <c r="E9" s="61"/>
      <c r="F9" s="87" t="s">
        <v>51</v>
      </c>
      <c r="G9" s="87"/>
      <c r="H9" s="87"/>
      <c r="I9" s="61"/>
      <c r="J9" s="88" t="s">
        <v>52</v>
      </c>
      <c r="K9" s="88"/>
      <c r="L9" s="88"/>
    </row>
    <row r="10" spans="1:12" ht="29.25" customHeight="1" x14ac:dyDescent="0.2">
      <c r="B10" s="62" t="s">
        <v>163</v>
      </c>
      <c r="C10" s="89" t="s">
        <v>164</v>
      </c>
      <c r="D10" s="89"/>
      <c r="E10" s="71"/>
      <c r="F10" s="62" t="s">
        <v>163</v>
      </c>
      <c r="G10" s="89" t="s">
        <v>164</v>
      </c>
      <c r="H10" s="89"/>
      <c r="I10" s="71"/>
      <c r="J10" s="62" t="s">
        <v>163</v>
      </c>
      <c r="K10" s="89" t="s">
        <v>164</v>
      </c>
      <c r="L10" s="89"/>
    </row>
    <row r="11" spans="1:12" x14ac:dyDescent="0.2">
      <c r="A11" s="78">
        <v>2003</v>
      </c>
      <c r="B11" s="73">
        <v>1128</v>
      </c>
      <c r="C11" s="74" t="s">
        <v>433</v>
      </c>
      <c r="D11" s="68" t="s">
        <v>444</v>
      </c>
      <c r="E11" s="68"/>
      <c r="F11" s="73">
        <v>641</v>
      </c>
      <c r="G11" s="74" t="s">
        <v>850</v>
      </c>
      <c r="H11" s="68" t="s">
        <v>1109</v>
      </c>
      <c r="I11" s="68"/>
      <c r="J11" s="73">
        <v>907</v>
      </c>
      <c r="K11" s="74" t="s">
        <v>1714</v>
      </c>
      <c r="L11" s="68" t="s">
        <v>1725</v>
      </c>
    </row>
    <row r="12" spans="1:12" x14ac:dyDescent="0.2">
      <c r="A12" s="78">
        <v>2004</v>
      </c>
      <c r="B12" s="73">
        <v>1077</v>
      </c>
      <c r="C12" s="66" t="s">
        <v>434</v>
      </c>
      <c r="D12" s="67" t="s">
        <v>445</v>
      </c>
      <c r="E12" s="68"/>
      <c r="F12" s="73">
        <v>566</v>
      </c>
      <c r="G12" s="66" t="s">
        <v>1099</v>
      </c>
      <c r="H12" s="67" t="s">
        <v>1110</v>
      </c>
      <c r="I12" s="68"/>
      <c r="J12" s="73">
        <v>908</v>
      </c>
      <c r="K12" s="66" t="s">
        <v>1715</v>
      </c>
      <c r="L12" s="67" t="s">
        <v>1726</v>
      </c>
    </row>
    <row r="13" spans="1:12" x14ac:dyDescent="0.2">
      <c r="A13" s="78">
        <v>2005</v>
      </c>
      <c r="B13" s="73">
        <v>1066</v>
      </c>
      <c r="C13" s="66" t="s">
        <v>273</v>
      </c>
      <c r="D13" s="67" t="s">
        <v>446</v>
      </c>
      <c r="E13" s="68"/>
      <c r="F13" s="73">
        <v>586</v>
      </c>
      <c r="G13" s="66" t="s">
        <v>1100</v>
      </c>
      <c r="H13" s="67" t="s">
        <v>1111</v>
      </c>
      <c r="I13" s="68"/>
      <c r="J13" s="73">
        <v>877</v>
      </c>
      <c r="K13" s="66" t="s">
        <v>1716</v>
      </c>
      <c r="L13" s="67" t="s">
        <v>1727</v>
      </c>
    </row>
    <row r="14" spans="1:12" x14ac:dyDescent="0.2">
      <c r="A14" s="78">
        <v>2006</v>
      </c>
      <c r="B14" s="73">
        <v>985</v>
      </c>
      <c r="C14" s="66" t="s">
        <v>435</v>
      </c>
      <c r="D14" s="67" t="s">
        <v>447</v>
      </c>
      <c r="E14" s="68"/>
      <c r="F14" s="73">
        <v>495</v>
      </c>
      <c r="G14" s="66" t="s">
        <v>1101</v>
      </c>
      <c r="H14" s="67" t="s">
        <v>1112</v>
      </c>
      <c r="I14" s="68"/>
      <c r="J14" s="73">
        <v>815</v>
      </c>
      <c r="K14" s="66" t="s">
        <v>1717</v>
      </c>
      <c r="L14" s="67" t="s">
        <v>1728</v>
      </c>
    </row>
    <row r="15" spans="1:12" ht="12.75" customHeight="1" x14ac:dyDescent="0.2">
      <c r="A15" s="78">
        <v>2007</v>
      </c>
      <c r="B15" s="73">
        <v>995</v>
      </c>
      <c r="C15" s="66" t="s">
        <v>436</v>
      </c>
      <c r="D15" s="67" t="s">
        <v>448</v>
      </c>
      <c r="E15" s="68"/>
      <c r="F15" s="73">
        <v>515</v>
      </c>
      <c r="G15" s="66" t="s">
        <v>1102</v>
      </c>
      <c r="H15" s="67" t="s">
        <v>1113</v>
      </c>
      <c r="I15" s="68"/>
      <c r="J15" s="73">
        <v>825</v>
      </c>
      <c r="K15" s="66" t="s">
        <v>1718</v>
      </c>
      <c r="L15" s="67" t="s">
        <v>1729</v>
      </c>
    </row>
    <row r="16" spans="1:12" ht="15" customHeight="1" x14ac:dyDescent="0.2">
      <c r="A16" s="78">
        <v>2008</v>
      </c>
      <c r="B16" s="73">
        <v>1069</v>
      </c>
      <c r="C16" s="66" t="s">
        <v>437</v>
      </c>
      <c r="D16" s="67" t="s">
        <v>449</v>
      </c>
      <c r="E16" s="68"/>
      <c r="F16" s="73">
        <v>503</v>
      </c>
      <c r="G16" s="66" t="s">
        <v>1103</v>
      </c>
      <c r="H16" s="67" t="s">
        <v>1114</v>
      </c>
      <c r="I16" s="68"/>
      <c r="J16" s="73">
        <v>909</v>
      </c>
      <c r="K16" s="66" t="s">
        <v>1719</v>
      </c>
      <c r="L16" s="67" t="s">
        <v>1730</v>
      </c>
    </row>
    <row r="17" spans="1:12" x14ac:dyDescent="0.2">
      <c r="A17" s="78">
        <v>2009</v>
      </c>
      <c r="B17" s="73">
        <v>985</v>
      </c>
      <c r="C17" s="66" t="s">
        <v>438</v>
      </c>
      <c r="D17" s="67" t="s">
        <v>450</v>
      </c>
      <c r="E17" s="68"/>
      <c r="F17" s="73">
        <v>508</v>
      </c>
      <c r="G17" s="66" t="s">
        <v>1104</v>
      </c>
      <c r="H17" s="67" t="s">
        <v>1115</v>
      </c>
      <c r="I17" s="68"/>
      <c r="J17" s="73">
        <v>829</v>
      </c>
      <c r="K17" s="66" t="s">
        <v>1720</v>
      </c>
      <c r="L17" s="67" t="s">
        <v>1731</v>
      </c>
    </row>
    <row r="18" spans="1:12" x14ac:dyDescent="0.2">
      <c r="A18" s="78">
        <v>2010</v>
      </c>
      <c r="B18" s="73">
        <v>929</v>
      </c>
      <c r="C18" s="66" t="s">
        <v>439</v>
      </c>
      <c r="D18" s="67" t="s">
        <v>451</v>
      </c>
      <c r="E18" s="68"/>
      <c r="F18" s="73">
        <v>442</v>
      </c>
      <c r="G18" s="66" t="s">
        <v>1105</v>
      </c>
      <c r="H18" s="67" t="s">
        <v>1116</v>
      </c>
      <c r="I18" s="68"/>
      <c r="J18" s="73">
        <v>791</v>
      </c>
      <c r="K18" s="66" t="s">
        <v>1721</v>
      </c>
      <c r="L18" s="67" t="s">
        <v>1732</v>
      </c>
    </row>
    <row r="19" spans="1:12" x14ac:dyDescent="0.2">
      <c r="A19" s="78">
        <v>2011</v>
      </c>
      <c r="B19" s="73">
        <v>908</v>
      </c>
      <c r="C19" s="66" t="s">
        <v>440</v>
      </c>
      <c r="D19" s="67" t="s">
        <v>452</v>
      </c>
      <c r="E19" s="68"/>
      <c r="F19" s="73">
        <v>473</v>
      </c>
      <c r="G19" s="66" t="s">
        <v>934</v>
      </c>
      <c r="H19" s="67" t="s">
        <v>1117</v>
      </c>
      <c r="I19" s="68"/>
      <c r="J19" s="73">
        <v>778</v>
      </c>
      <c r="K19" s="66" t="s">
        <v>1447</v>
      </c>
      <c r="L19" s="67" t="s">
        <v>1733</v>
      </c>
    </row>
    <row r="20" spans="1:12" ht="12.75" customHeight="1" x14ac:dyDescent="0.2">
      <c r="A20" s="78">
        <v>2012</v>
      </c>
      <c r="B20" s="73">
        <v>896</v>
      </c>
      <c r="C20" s="66" t="s">
        <v>441</v>
      </c>
      <c r="D20" s="67" t="s">
        <v>453</v>
      </c>
      <c r="E20" s="68"/>
      <c r="F20" s="73">
        <v>432</v>
      </c>
      <c r="G20" s="66" t="s">
        <v>1106</v>
      </c>
      <c r="H20" s="67" t="s">
        <v>1118</v>
      </c>
      <c r="I20" s="68"/>
      <c r="J20" s="73">
        <v>766</v>
      </c>
      <c r="K20" s="66" t="s">
        <v>1722</v>
      </c>
      <c r="L20" s="67" t="s">
        <v>1734</v>
      </c>
    </row>
    <row r="21" spans="1:12" ht="15" customHeight="1" x14ac:dyDescent="0.2">
      <c r="A21" s="78">
        <v>2013</v>
      </c>
      <c r="B21" s="73">
        <v>957</v>
      </c>
      <c r="C21" s="66" t="s">
        <v>442</v>
      </c>
      <c r="D21" s="67" t="s">
        <v>454</v>
      </c>
      <c r="E21" s="68"/>
      <c r="F21" s="73">
        <v>439</v>
      </c>
      <c r="G21" s="66" t="s">
        <v>1107</v>
      </c>
      <c r="H21" s="67" t="s">
        <v>1119</v>
      </c>
      <c r="I21" s="68"/>
      <c r="J21" s="73">
        <v>812</v>
      </c>
      <c r="K21" s="66" t="s">
        <v>1723</v>
      </c>
      <c r="L21" s="67" t="s">
        <v>1735</v>
      </c>
    </row>
    <row r="22" spans="1:12" ht="12.75" customHeight="1" x14ac:dyDescent="0.2">
      <c r="A22" s="78">
        <v>2014</v>
      </c>
      <c r="B22" s="73">
        <v>856</v>
      </c>
      <c r="C22" s="66" t="s">
        <v>443</v>
      </c>
      <c r="D22" s="67" t="s">
        <v>455</v>
      </c>
      <c r="E22" s="68"/>
      <c r="F22" s="73">
        <v>401</v>
      </c>
      <c r="G22" s="66" t="s">
        <v>1108</v>
      </c>
      <c r="H22" s="67" t="s">
        <v>1120</v>
      </c>
      <c r="I22" s="68"/>
      <c r="J22" s="73">
        <v>753</v>
      </c>
      <c r="K22" s="66" t="s">
        <v>1724</v>
      </c>
      <c r="L22" s="67" t="s">
        <v>1736</v>
      </c>
    </row>
    <row r="23" spans="1:12" x14ac:dyDescent="0.2">
      <c r="A23" s="69" t="s">
        <v>165</v>
      </c>
      <c r="B23" s="70"/>
      <c r="C23" s="75"/>
      <c r="D23" s="75"/>
      <c r="E23" s="70"/>
      <c r="F23" s="70"/>
      <c r="G23" s="75"/>
      <c r="H23" s="75"/>
      <c r="I23" s="70"/>
      <c r="J23" s="70"/>
      <c r="K23" s="75"/>
      <c r="L23" s="75"/>
    </row>
    <row r="24" spans="1:12" x14ac:dyDescent="0.2">
      <c r="A24" s="76"/>
      <c r="B24" s="76"/>
      <c r="C24" s="76"/>
      <c r="D24" s="76"/>
      <c r="E24" s="76"/>
      <c r="F24" s="76"/>
      <c r="G24" s="76"/>
      <c r="H24" s="76"/>
      <c r="I24" s="76"/>
    </row>
    <row r="26" spans="1:12" ht="40.5" customHeight="1" x14ac:dyDescent="0.2">
      <c r="A26" s="86" t="s">
        <v>184</v>
      </c>
      <c r="B26" s="86"/>
      <c r="C26" s="86"/>
      <c r="D26" s="86"/>
      <c r="E26" s="86"/>
      <c r="F26" s="86"/>
      <c r="G26" s="86"/>
      <c r="H26" s="86"/>
      <c r="I26" s="86"/>
      <c r="J26" s="86"/>
      <c r="K26" s="86"/>
      <c r="L26" s="86"/>
    </row>
    <row r="27" spans="1:12" ht="16.5" customHeight="1" x14ac:dyDescent="0.2">
      <c r="A27" s="60" t="s">
        <v>185</v>
      </c>
      <c r="B27" s="87" t="s">
        <v>162</v>
      </c>
      <c r="C27" s="87"/>
      <c r="D27" s="87"/>
      <c r="E27" s="61"/>
      <c r="F27" s="87" t="s">
        <v>51</v>
      </c>
      <c r="G27" s="87"/>
      <c r="H27" s="87"/>
      <c r="I27" s="61"/>
      <c r="J27" s="88" t="s">
        <v>52</v>
      </c>
      <c r="K27" s="88"/>
      <c r="L27" s="88"/>
    </row>
    <row r="28" spans="1:12" ht="29.25" customHeight="1" x14ac:dyDescent="0.2">
      <c r="B28" s="62" t="s">
        <v>163</v>
      </c>
      <c r="C28" s="89" t="s">
        <v>164</v>
      </c>
      <c r="D28" s="89"/>
      <c r="E28" s="71"/>
      <c r="F28" s="62" t="s">
        <v>163</v>
      </c>
      <c r="G28" s="89" t="s">
        <v>164</v>
      </c>
      <c r="H28" s="89"/>
      <c r="I28" s="71"/>
      <c r="J28" s="62" t="s">
        <v>163</v>
      </c>
      <c r="K28" s="89" t="s">
        <v>164</v>
      </c>
      <c r="L28" s="89"/>
    </row>
    <row r="29" spans="1:12" x14ac:dyDescent="0.2">
      <c r="A29" s="78">
        <v>2003</v>
      </c>
      <c r="B29" s="73">
        <v>353</v>
      </c>
      <c r="C29" s="74" t="s">
        <v>456</v>
      </c>
      <c r="D29" s="68" t="s">
        <v>468</v>
      </c>
      <c r="E29" s="68"/>
      <c r="F29" s="73">
        <v>194</v>
      </c>
      <c r="G29" s="74" t="s">
        <v>1121</v>
      </c>
      <c r="H29" s="68" t="s">
        <v>1133</v>
      </c>
      <c r="I29" s="68"/>
      <c r="J29" s="73">
        <v>284</v>
      </c>
      <c r="K29" s="74" t="s">
        <v>1737</v>
      </c>
      <c r="L29" s="68" t="s">
        <v>1744</v>
      </c>
    </row>
    <row r="30" spans="1:12" x14ac:dyDescent="0.2">
      <c r="A30" s="78">
        <v>2004</v>
      </c>
      <c r="B30" s="73">
        <v>335</v>
      </c>
      <c r="C30" s="74" t="s">
        <v>457</v>
      </c>
      <c r="D30" s="68" t="s">
        <v>469</v>
      </c>
      <c r="E30" s="68"/>
      <c r="F30" s="73">
        <v>189</v>
      </c>
      <c r="G30" s="74" t="s">
        <v>1122</v>
      </c>
      <c r="H30" s="68" t="s">
        <v>1134</v>
      </c>
      <c r="I30" s="68"/>
      <c r="J30" s="73">
        <v>276</v>
      </c>
      <c r="K30" s="74" t="s">
        <v>511</v>
      </c>
      <c r="L30" s="68" t="s">
        <v>1745</v>
      </c>
    </row>
    <row r="31" spans="1:12" x14ac:dyDescent="0.2">
      <c r="A31" s="78">
        <v>2005</v>
      </c>
      <c r="B31" s="73">
        <v>344</v>
      </c>
      <c r="C31" s="74" t="s">
        <v>458</v>
      </c>
      <c r="D31" s="68" t="s">
        <v>470</v>
      </c>
      <c r="E31" s="68"/>
      <c r="F31" s="73">
        <v>206</v>
      </c>
      <c r="G31" s="74" t="s">
        <v>1123</v>
      </c>
      <c r="H31" s="68" t="s">
        <v>1135</v>
      </c>
      <c r="I31" s="68"/>
      <c r="J31" s="73">
        <v>285</v>
      </c>
      <c r="K31" s="74" t="s">
        <v>1555</v>
      </c>
      <c r="L31" s="68" t="s">
        <v>1746</v>
      </c>
    </row>
    <row r="32" spans="1:12" x14ac:dyDescent="0.2">
      <c r="A32" s="78">
        <v>2006</v>
      </c>
      <c r="B32" s="73">
        <v>316</v>
      </c>
      <c r="C32" s="74" t="s">
        <v>459</v>
      </c>
      <c r="D32" s="68" t="s">
        <v>471</v>
      </c>
      <c r="E32" s="68"/>
      <c r="F32" s="73">
        <v>156</v>
      </c>
      <c r="G32" s="74" t="s">
        <v>1124</v>
      </c>
      <c r="H32" s="68" t="s">
        <v>1136</v>
      </c>
      <c r="I32" s="68"/>
      <c r="J32" s="73">
        <v>259</v>
      </c>
      <c r="K32" s="74" t="s">
        <v>1738</v>
      </c>
      <c r="L32" s="68" t="s">
        <v>1747</v>
      </c>
    </row>
    <row r="33" spans="1:12" ht="12.75" customHeight="1" x14ac:dyDescent="0.2">
      <c r="A33" s="78">
        <v>2007</v>
      </c>
      <c r="B33" s="73">
        <v>319</v>
      </c>
      <c r="C33" s="74" t="s">
        <v>460</v>
      </c>
      <c r="D33" s="68" t="s">
        <v>472</v>
      </c>
      <c r="E33" s="68"/>
      <c r="F33" s="73">
        <v>151</v>
      </c>
      <c r="G33" s="74" t="s">
        <v>1125</v>
      </c>
      <c r="H33" s="68" t="s">
        <v>1137</v>
      </c>
      <c r="I33" s="68"/>
      <c r="J33" s="73">
        <v>270</v>
      </c>
      <c r="K33" s="74" t="s">
        <v>1576</v>
      </c>
      <c r="L33" s="68" t="s">
        <v>1748</v>
      </c>
    </row>
    <row r="34" spans="1:12" ht="15" customHeight="1" x14ac:dyDescent="0.2">
      <c r="A34" s="78">
        <v>2008</v>
      </c>
      <c r="B34" s="73">
        <v>356</v>
      </c>
      <c r="C34" s="74" t="s">
        <v>461</v>
      </c>
      <c r="D34" s="68" t="s">
        <v>473</v>
      </c>
      <c r="E34" s="68"/>
      <c r="F34" s="73">
        <v>165</v>
      </c>
      <c r="G34" s="74" t="s">
        <v>1126</v>
      </c>
      <c r="H34" s="68" t="s">
        <v>1138</v>
      </c>
      <c r="I34" s="68"/>
      <c r="J34" s="73">
        <v>304</v>
      </c>
      <c r="K34" s="74" t="s">
        <v>1739</v>
      </c>
      <c r="L34" s="68" t="s">
        <v>1749</v>
      </c>
    </row>
    <row r="35" spans="1:12" x14ac:dyDescent="0.2">
      <c r="A35" s="78">
        <v>2009</v>
      </c>
      <c r="B35" s="73">
        <v>317</v>
      </c>
      <c r="C35" s="74" t="s">
        <v>462</v>
      </c>
      <c r="D35" s="68" t="s">
        <v>474</v>
      </c>
      <c r="E35" s="68"/>
      <c r="F35" s="73">
        <v>163</v>
      </c>
      <c r="G35" s="74" t="s">
        <v>1127</v>
      </c>
      <c r="H35" s="68" t="s">
        <v>1139</v>
      </c>
      <c r="I35" s="68"/>
      <c r="J35" s="73">
        <v>275</v>
      </c>
      <c r="K35" s="74" t="s">
        <v>1740</v>
      </c>
      <c r="L35" s="68" t="s">
        <v>1750</v>
      </c>
    </row>
    <row r="36" spans="1:12" x14ac:dyDescent="0.2">
      <c r="A36" s="78">
        <v>2010</v>
      </c>
      <c r="B36" s="73">
        <v>298</v>
      </c>
      <c r="C36" s="74" t="s">
        <v>463</v>
      </c>
      <c r="D36" s="68" t="s">
        <v>475</v>
      </c>
      <c r="E36" s="68"/>
      <c r="F36" s="73">
        <v>148</v>
      </c>
      <c r="G36" s="74" t="s">
        <v>1128</v>
      </c>
      <c r="H36" s="68" t="s">
        <v>1140</v>
      </c>
      <c r="I36" s="68"/>
      <c r="J36" s="73">
        <v>260</v>
      </c>
      <c r="K36" s="74" t="s">
        <v>1741</v>
      </c>
      <c r="L36" s="68" t="s">
        <v>1751</v>
      </c>
    </row>
    <row r="37" spans="1:12" x14ac:dyDescent="0.2">
      <c r="A37" s="78">
        <v>2011</v>
      </c>
      <c r="B37" s="73">
        <v>296</v>
      </c>
      <c r="C37" s="74" t="s">
        <v>464</v>
      </c>
      <c r="D37" s="68" t="s">
        <v>476</v>
      </c>
      <c r="E37" s="68"/>
      <c r="F37" s="73">
        <v>163</v>
      </c>
      <c r="G37" s="74" t="s">
        <v>1129</v>
      </c>
      <c r="H37" s="68" t="s">
        <v>1141</v>
      </c>
      <c r="I37" s="68"/>
      <c r="J37" s="73">
        <v>261</v>
      </c>
      <c r="K37" s="74" t="s">
        <v>1742</v>
      </c>
      <c r="L37" s="68" t="s">
        <v>1752</v>
      </c>
    </row>
    <row r="38" spans="1:12" ht="12.75" customHeight="1" x14ac:dyDescent="0.2">
      <c r="A38" s="78">
        <v>2012</v>
      </c>
      <c r="B38" s="73">
        <v>307</v>
      </c>
      <c r="C38" s="74" t="s">
        <v>465</v>
      </c>
      <c r="D38" s="68" t="s">
        <v>477</v>
      </c>
      <c r="E38" s="68"/>
      <c r="F38" s="73">
        <v>151</v>
      </c>
      <c r="G38" s="74" t="s">
        <v>1130</v>
      </c>
      <c r="H38" s="68" t="s">
        <v>1142</v>
      </c>
      <c r="I38" s="68"/>
      <c r="J38" s="73">
        <v>261</v>
      </c>
      <c r="K38" s="74" t="s">
        <v>1365</v>
      </c>
      <c r="L38" s="68" t="s">
        <v>1753</v>
      </c>
    </row>
    <row r="39" spans="1:12" ht="15" customHeight="1" x14ac:dyDescent="0.2">
      <c r="A39" s="78">
        <v>2013</v>
      </c>
      <c r="B39" s="73">
        <v>325</v>
      </c>
      <c r="C39" s="74" t="s">
        <v>466</v>
      </c>
      <c r="D39" s="68" t="s">
        <v>478</v>
      </c>
      <c r="E39" s="68"/>
      <c r="F39" s="73">
        <v>142</v>
      </c>
      <c r="G39" s="74" t="s">
        <v>1131</v>
      </c>
      <c r="H39" s="68" t="s">
        <v>1143</v>
      </c>
      <c r="I39" s="68"/>
      <c r="J39" s="73">
        <v>282</v>
      </c>
      <c r="K39" s="74" t="s">
        <v>1559</v>
      </c>
      <c r="L39" s="68" t="s">
        <v>1754</v>
      </c>
    </row>
    <row r="40" spans="1:12" ht="12.75" customHeight="1" x14ac:dyDescent="0.2">
      <c r="A40" s="78">
        <v>2014</v>
      </c>
      <c r="B40" s="73">
        <v>268</v>
      </c>
      <c r="C40" s="74" t="s">
        <v>467</v>
      </c>
      <c r="D40" s="68" t="s">
        <v>479</v>
      </c>
      <c r="E40" s="68"/>
      <c r="F40" s="73">
        <v>122</v>
      </c>
      <c r="G40" s="74" t="s">
        <v>1132</v>
      </c>
      <c r="H40" s="68" t="s">
        <v>1144</v>
      </c>
      <c r="I40" s="68"/>
      <c r="J40" s="73">
        <v>242</v>
      </c>
      <c r="K40" s="74" t="s">
        <v>1743</v>
      </c>
      <c r="L40" s="68" t="s">
        <v>1755</v>
      </c>
    </row>
    <row r="41" spans="1:12" x14ac:dyDescent="0.2">
      <c r="A41" s="69" t="s">
        <v>165</v>
      </c>
      <c r="B41" s="70"/>
      <c r="C41" s="70"/>
      <c r="D41" s="70"/>
      <c r="E41" s="70"/>
      <c r="F41" s="70"/>
      <c r="G41" s="70"/>
      <c r="H41" s="70"/>
      <c r="I41" s="70"/>
      <c r="J41" s="70"/>
      <c r="K41" s="70"/>
      <c r="L41" s="70"/>
    </row>
    <row r="42" spans="1:12" x14ac:dyDescent="0.2">
      <c r="A42" s="76"/>
      <c r="B42" s="76"/>
      <c r="C42" s="76"/>
      <c r="D42" s="76"/>
      <c r="E42" s="76"/>
      <c r="F42" s="76"/>
      <c r="G42" s="76"/>
      <c r="H42" s="76"/>
      <c r="I42" s="76"/>
    </row>
    <row r="44" spans="1:12" ht="29.25" customHeight="1" x14ac:dyDescent="0.2">
      <c r="A44" s="86" t="s">
        <v>186</v>
      </c>
      <c r="B44" s="86"/>
      <c r="C44" s="86"/>
      <c r="D44" s="86"/>
      <c r="E44" s="86"/>
      <c r="F44" s="86"/>
      <c r="G44" s="86"/>
      <c r="H44" s="86"/>
      <c r="I44" s="86"/>
      <c r="J44" s="86"/>
      <c r="K44" s="86"/>
      <c r="L44" s="86"/>
    </row>
    <row r="45" spans="1:12" ht="16.5" customHeight="1" x14ac:dyDescent="0.2">
      <c r="A45" s="60" t="s">
        <v>187</v>
      </c>
      <c r="B45" s="87" t="s">
        <v>162</v>
      </c>
      <c r="C45" s="87"/>
      <c r="D45" s="87"/>
      <c r="E45" s="61"/>
      <c r="F45" s="87" t="s">
        <v>51</v>
      </c>
      <c r="G45" s="87"/>
      <c r="H45" s="87"/>
      <c r="I45" s="61"/>
      <c r="J45" s="88" t="s">
        <v>52</v>
      </c>
      <c r="K45" s="88"/>
      <c r="L45" s="88"/>
    </row>
    <row r="46" spans="1:12" ht="29.25" customHeight="1" x14ac:dyDescent="0.2">
      <c r="B46" s="62" t="s">
        <v>163</v>
      </c>
      <c r="C46" s="89" t="s">
        <v>164</v>
      </c>
      <c r="D46" s="89"/>
      <c r="E46" s="71"/>
      <c r="F46" s="62" t="s">
        <v>163</v>
      </c>
      <c r="G46" s="89" t="s">
        <v>164</v>
      </c>
      <c r="H46" s="89"/>
      <c r="I46" s="71"/>
      <c r="J46" s="62" t="s">
        <v>163</v>
      </c>
      <c r="K46" s="89" t="s">
        <v>164</v>
      </c>
      <c r="L46" s="89"/>
    </row>
    <row r="47" spans="1:12" x14ac:dyDescent="0.2">
      <c r="A47" s="78">
        <v>2003</v>
      </c>
      <c r="B47" s="73">
        <v>178</v>
      </c>
      <c r="C47" s="74" t="s">
        <v>480</v>
      </c>
      <c r="D47" s="68" t="s">
        <v>490</v>
      </c>
      <c r="E47" s="68"/>
      <c r="F47" s="73">
        <v>109</v>
      </c>
      <c r="G47" s="74" t="s">
        <v>1007</v>
      </c>
      <c r="H47" s="68" t="s">
        <v>1154</v>
      </c>
      <c r="I47" s="68"/>
      <c r="J47" s="73">
        <v>146</v>
      </c>
      <c r="K47" s="74" t="s">
        <v>1756</v>
      </c>
      <c r="L47" s="68" t="s">
        <v>1767</v>
      </c>
    </row>
    <row r="48" spans="1:12" x14ac:dyDescent="0.2">
      <c r="A48" s="78">
        <v>2004</v>
      </c>
      <c r="B48" s="73">
        <v>202</v>
      </c>
      <c r="C48" s="74" t="s">
        <v>481</v>
      </c>
      <c r="D48" s="68" t="s">
        <v>491</v>
      </c>
      <c r="E48" s="68"/>
      <c r="F48" s="73">
        <v>100</v>
      </c>
      <c r="G48" s="74" t="s">
        <v>1145</v>
      </c>
      <c r="H48" s="68" t="s">
        <v>1155</v>
      </c>
      <c r="I48" s="68"/>
      <c r="J48" s="73">
        <v>172</v>
      </c>
      <c r="K48" s="74" t="s">
        <v>1757</v>
      </c>
      <c r="L48" s="68" t="s">
        <v>1768</v>
      </c>
    </row>
    <row r="49" spans="1:12" x14ac:dyDescent="0.2">
      <c r="A49" s="78">
        <v>2005</v>
      </c>
      <c r="B49" s="73">
        <v>189</v>
      </c>
      <c r="C49" s="74" t="s">
        <v>435</v>
      </c>
      <c r="D49" s="68" t="s">
        <v>492</v>
      </c>
      <c r="E49" s="68"/>
      <c r="F49" s="73">
        <v>97</v>
      </c>
      <c r="G49" s="74" t="s">
        <v>1146</v>
      </c>
      <c r="H49" s="68" t="s">
        <v>1156</v>
      </c>
      <c r="I49" s="68"/>
      <c r="J49" s="73">
        <v>162</v>
      </c>
      <c r="K49" s="74" t="s">
        <v>1758</v>
      </c>
      <c r="L49" s="68" t="s">
        <v>1769</v>
      </c>
    </row>
    <row r="50" spans="1:12" x14ac:dyDescent="0.2">
      <c r="A50" s="78">
        <v>2006</v>
      </c>
      <c r="B50" s="73">
        <v>149</v>
      </c>
      <c r="C50" s="74" t="s">
        <v>482</v>
      </c>
      <c r="D50" s="68" t="s">
        <v>493</v>
      </c>
      <c r="E50" s="68"/>
      <c r="F50" s="73">
        <v>80</v>
      </c>
      <c r="G50" s="74" t="s">
        <v>1147</v>
      </c>
      <c r="H50" s="68" t="s">
        <v>1157</v>
      </c>
      <c r="I50" s="68"/>
      <c r="J50" s="73">
        <v>125</v>
      </c>
      <c r="K50" s="74" t="s">
        <v>1759</v>
      </c>
      <c r="L50" s="68" t="s">
        <v>1770</v>
      </c>
    </row>
    <row r="51" spans="1:12" ht="12.75" customHeight="1" x14ac:dyDescent="0.2">
      <c r="A51" s="78">
        <v>2007</v>
      </c>
      <c r="B51" s="73">
        <v>160</v>
      </c>
      <c r="C51" s="74" t="s">
        <v>483</v>
      </c>
      <c r="D51" s="68" t="s">
        <v>494</v>
      </c>
      <c r="E51" s="68"/>
      <c r="F51" s="73">
        <v>89</v>
      </c>
      <c r="G51" s="74" t="s">
        <v>1148</v>
      </c>
      <c r="H51" s="68" t="s">
        <v>1158</v>
      </c>
      <c r="I51" s="68"/>
      <c r="J51" s="73">
        <v>132</v>
      </c>
      <c r="K51" s="74" t="s">
        <v>1760</v>
      </c>
      <c r="L51" s="68" t="s">
        <v>1771</v>
      </c>
    </row>
    <row r="52" spans="1:12" ht="15" customHeight="1" x14ac:dyDescent="0.2">
      <c r="A52" s="78">
        <v>2008</v>
      </c>
      <c r="B52" s="73">
        <v>170</v>
      </c>
      <c r="C52" s="74" t="s">
        <v>484</v>
      </c>
      <c r="D52" s="68" t="s">
        <v>495</v>
      </c>
      <c r="E52" s="68"/>
      <c r="F52" s="73">
        <v>75</v>
      </c>
      <c r="G52" s="74" t="s">
        <v>1149</v>
      </c>
      <c r="H52" s="68" t="s">
        <v>1159</v>
      </c>
      <c r="I52" s="68"/>
      <c r="J52" s="73">
        <v>141</v>
      </c>
      <c r="K52" s="74" t="s">
        <v>1761</v>
      </c>
      <c r="L52" s="68" t="s">
        <v>1772</v>
      </c>
    </row>
    <row r="53" spans="1:12" x14ac:dyDescent="0.2">
      <c r="A53" s="78">
        <v>2009</v>
      </c>
      <c r="B53" s="73">
        <v>171</v>
      </c>
      <c r="C53" s="74" t="s">
        <v>485</v>
      </c>
      <c r="D53" s="68" t="s">
        <v>496</v>
      </c>
      <c r="E53" s="68"/>
      <c r="F53" s="73">
        <v>79</v>
      </c>
      <c r="G53" s="74" t="s">
        <v>1083</v>
      </c>
      <c r="H53" s="68" t="s">
        <v>1160</v>
      </c>
      <c r="I53" s="68"/>
      <c r="J53" s="73">
        <v>148</v>
      </c>
      <c r="K53" s="74" t="s">
        <v>1762</v>
      </c>
      <c r="L53" s="68" t="s">
        <v>1773</v>
      </c>
    </row>
    <row r="54" spans="1:12" x14ac:dyDescent="0.2">
      <c r="A54" s="78">
        <v>2010</v>
      </c>
      <c r="B54" s="73">
        <v>160</v>
      </c>
      <c r="C54" s="74" t="s">
        <v>276</v>
      </c>
      <c r="D54" s="68" t="s">
        <v>497</v>
      </c>
      <c r="E54" s="68"/>
      <c r="F54" s="73">
        <v>65</v>
      </c>
      <c r="G54" s="74" t="s">
        <v>1150</v>
      </c>
      <c r="H54" s="68" t="s">
        <v>1161</v>
      </c>
      <c r="I54" s="68"/>
      <c r="J54" s="73">
        <v>141</v>
      </c>
      <c r="K54" s="74" t="s">
        <v>1763</v>
      </c>
      <c r="L54" s="68" t="s">
        <v>1774</v>
      </c>
    </row>
    <row r="55" spans="1:12" x14ac:dyDescent="0.2">
      <c r="A55" s="78">
        <v>2011</v>
      </c>
      <c r="B55" s="73">
        <v>161</v>
      </c>
      <c r="C55" s="74" t="s">
        <v>486</v>
      </c>
      <c r="D55" s="68" t="s">
        <v>498</v>
      </c>
      <c r="E55" s="68"/>
      <c r="F55" s="73">
        <v>86</v>
      </c>
      <c r="G55" s="74" t="s">
        <v>942</v>
      </c>
      <c r="H55" s="68" t="s">
        <v>1162</v>
      </c>
      <c r="I55" s="68"/>
      <c r="J55" s="73">
        <v>137</v>
      </c>
      <c r="K55" s="74" t="s">
        <v>1764</v>
      </c>
      <c r="L55" s="68" t="s">
        <v>1775</v>
      </c>
    </row>
    <row r="56" spans="1:12" ht="12.75" customHeight="1" x14ac:dyDescent="0.2">
      <c r="A56" s="78">
        <v>2012</v>
      </c>
      <c r="B56" s="73">
        <v>142</v>
      </c>
      <c r="C56" s="74" t="s">
        <v>487</v>
      </c>
      <c r="D56" s="68" t="s">
        <v>499</v>
      </c>
      <c r="E56" s="68"/>
      <c r="F56" s="73">
        <v>77</v>
      </c>
      <c r="G56" s="74" t="s">
        <v>1151</v>
      </c>
      <c r="H56" s="68" t="s">
        <v>1163</v>
      </c>
      <c r="I56" s="68"/>
      <c r="J56" s="73">
        <v>118</v>
      </c>
      <c r="K56" s="74" t="s">
        <v>1473</v>
      </c>
      <c r="L56" s="68" t="s">
        <v>1776</v>
      </c>
    </row>
    <row r="57" spans="1:12" ht="15" customHeight="1" x14ac:dyDescent="0.2">
      <c r="A57" s="78">
        <v>2013</v>
      </c>
      <c r="B57" s="73">
        <v>156</v>
      </c>
      <c r="C57" s="74" t="s">
        <v>488</v>
      </c>
      <c r="D57" s="68" t="s">
        <v>500</v>
      </c>
      <c r="E57" s="68"/>
      <c r="F57" s="73">
        <v>70</v>
      </c>
      <c r="G57" s="74" t="s">
        <v>1152</v>
      </c>
      <c r="H57" s="68" t="s">
        <v>1164</v>
      </c>
      <c r="I57" s="68"/>
      <c r="J57" s="73">
        <v>131</v>
      </c>
      <c r="K57" s="74" t="s">
        <v>1765</v>
      </c>
      <c r="L57" s="68" t="s">
        <v>1777</v>
      </c>
    </row>
    <row r="58" spans="1:12" ht="12.75" customHeight="1" x14ac:dyDescent="0.2">
      <c r="A58" s="78">
        <v>2014</v>
      </c>
      <c r="B58" s="73">
        <v>158</v>
      </c>
      <c r="C58" s="74" t="s">
        <v>489</v>
      </c>
      <c r="D58" s="68" t="s">
        <v>501</v>
      </c>
      <c r="E58" s="68"/>
      <c r="F58" s="73">
        <v>72</v>
      </c>
      <c r="G58" s="74" t="s">
        <v>1153</v>
      </c>
      <c r="H58" s="68" t="s">
        <v>1165</v>
      </c>
      <c r="I58" s="68"/>
      <c r="J58" s="73">
        <v>132</v>
      </c>
      <c r="K58" s="74" t="s">
        <v>1766</v>
      </c>
      <c r="L58" s="68" t="s">
        <v>1778</v>
      </c>
    </row>
    <row r="59" spans="1:12" x14ac:dyDescent="0.2">
      <c r="A59" s="69" t="s">
        <v>165</v>
      </c>
      <c r="B59" s="70"/>
      <c r="C59" s="70"/>
      <c r="D59" s="70"/>
      <c r="E59" s="70"/>
      <c r="F59" s="70"/>
      <c r="G59" s="70"/>
      <c r="H59" s="70"/>
      <c r="I59" s="70"/>
      <c r="J59" s="70"/>
      <c r="K59" s="70"/>
      <c r="L59" s="70"/>
    </row>
    <row r="60" spans="1:12" x14ac:dyDescent="0.2">
      <c r="A60" s="76"/>
      <c r="B60" s="76"/>
      <c r="C60" s="76"/>
      <c r="D60" s="76"/>
      <c r="E60" s="76"/>
      <c r="F60" s="76"/>
      <c r="G60" s="76"/>
      <c r="H60" s="76"/>
      <c r="I60" s="76"/>
    </row>
    <row r="62" spans="1:12" ht="40.5" customHeight="1" x14ac:dyDescent="0.2">
      <c r="A62" s="86" t="s">
        <v>188</v>
      </c>
      <c r="B62" s="86"/>
      <c r="C62" s="86"/>
      <c r="D62" s="86"/>
      <c r="E62" s="86"/>
      <c r="F62" s="86"/>
      <c r="G62" s="86"/>
      <c r="H62" s="86"/>
      <c r="I62" s="86"/>
      <c r="J62" s="86"/>
      <c r="K62" s="86"/>
      <c r="L62" s="86"/>
    </row>
    <row r="63" spans="1:12" ht="16.5" customHeight="1" x14ac:dyDescent="0.2">
      <c r="A63" s="60" t="s">
        <v>189</v>
      </c>
      <c r="B63" s="87" t="s">
        <v>162</v>
      </c>
      <c r="C63" s="87"/>
      <c r="D63" s="87"/>
      <c r="E63" s="61"/>
      <c r="F63" s="87" t="s">
        <v>51</v>
      </c>
      <c r="G63" s="87"/>
      <c r="H63" s="87"/>
      <c r="I63" s="61"/>
      <c r="J63" s="88" t="s">
        <v>52</v>
      </c>
      <c r="K63" s="88"/>
      <c r="L63" s="88"/>
    </row>
    <row r="64" spans="1:12" ht="29.25" customHeight="1" x14ac:dyDescent="0.2">
      <c r="B64" s="62" t="s">
        <v>163</v>
      </c>
      <c r="C64" s="89" t="s">
        <v>164</v>
      </c>
      <c r="D64" s="89"/>
      <c r="E64" s="71"/>
      <c r="F64" s="62" t="s">
        <v>163</v>
      </c>
      <c r="G64" s="89" t="s">
        <v>164</v>
      </c>
      <c r="H64" s="89"/>
      <c r="I64" s="71"/>
      <c r="J64" s="62" t="s">
        <v>163</v>
      </c>
      <c r="K64" s="89" t="s">
        <v>164</v>
      </c>
      <c r="L64" s="89"/>
    </row>
    <row r="65" spans="1:12" x14ac:dyDescent="0.2">
      <c r="A65" s="78">
        <v>2003</v>
      </c>
      <c r="B65" s="73">
        <v>597</v>
      </c>
      <c r="C65" s="74" t="s">
        <v>502</v>
      </c>
      <c r="D65" s="68" t="s">
        <v>514</v>
      </c>
      <c r="E65" s="68"/>
      <c r="F65" s="73">
        <v>338</v>
      </c>
      <c r="G65" s="74" t="s">
        <v>1166</v>
      </c>
      <c r="H65" s="68" t="s">
        <v>1176</v>
      </c>
      <c r="I65" s="68"/>
      <c r="J65" s="73">
        <v>477</v>
      </c>
      <c r="K65" s="74" t="s">
        <v>1779</v>
      </c>
      <c r="L65" s="68" t="s">
        <v>1788</v>
      </c>
    </row>
    <row r="66" spans="1:12" x14ac:dyDescent="0.2">
      <c r="A66" s="78">
        <v>2004</v>
      </c>
      <c r="B66" s="73">
        <v>540</v>
      </c>
      <c r="C66" s="74" t="s">
        <v>503</v>
      </c>
      <c r="D66" s="68" t="s">
        <v>515</v>
      </c>
      <c r="E66" s="68"/>
      <c r="F66" s="73">
        <v>277</v>
      </c>
      <c r="G66" s="74" t="s">
        <v>1100</v>
      </c>
      <c r="H66" s="68" t="s">
        <v>1177</v>
      </c>
      <c r="I66" s="68"/>
      <c r="J66" s="73">
        <v>460</v>
      </c>
      <c r="K66" s="74" t="s">
        <v>396</v>
      </c>
      <c r="L66" s="68" t="s">
        <v>1789</v>
      </c>
    </row>
    <row r="67" spans="1:12" x14ac:dyDescent="0.2">
      <c r="A67" s="78">
        <v>2005</v>
      </c>
      <c r="B67" s="73">
        <v>533</v>
      </c>
      <c r="C67" s="74" t="s">
        <v>504</v>
      </c>
      <c r="D67" s="68" t="s">
        <v>516</v>
      </c>
      <c r="E67" s="68"/>
      <c r="F67" s="73">
        <v>283</v>
      </c>
      <c r="G67" s="74" t="s">
        <v>1167</v>
      </c>
      <c r="H67" s="68" t="s">
        <v>1178</v>
      </c>
      <c r="I67" s="68"/>
      <c r="J67" s="73">
        <v>430</v>
      </c>
      <c r="K67" s="74" t="s">
        <v>255</v>
      </c>
      <c r="L67" s="68" t="s">
        <v>1790</v>
      </c>
    </row>
    <row r="68" spans="1:12" x14ac:dyDescent="0.2">
      <c r="A68" s="78">
        <v>2006</v>
      </c>
      <c r="B68" s="73">
        <v>520</v>
      </c>
      <c r="C68" s="74" t="s">
        <v>505</v>
      </c>
      <c r="D68" s="68" t="s">
        <v>517</v>
      </c>
      <c r="E68" s="68"/>
      <c r="F68" s="73">
        <v>259</v>
      </c>
      <c r="G68" s="74" t="s">
        <v>1168</v>
      </c>
      <c r="H68" s="68" t="s">
        <v>1179</v>
      </c>
      <c r="I68" s="68"/>
      <c r="J68" s="73">
        <v>431</v>
      </c>
      <c r="K68" s="74" t="s">
        <v>1780</v>
      </c>
      <c r="L68" s="68" t="s">
        <v>1791</v>
      </c>
    </row>
    <row r="69" spans="1:12" ht="12.75" customHeight="1" x14ac:dyDescent="0.2">
      <c r="A69" s="78">
        <v>2007</v>
      </c>
      <c r="B69" s="73">
        <v>516</v>
      </c>
      <c r="C69" s="74" t="s">
        <v>506</v>
      </c>
      <c r="D69" s="68" t="s">
        <v>518</v>
      </c>
      <c r="E69" s="68"/>
      <c r="F69" s="73">
        <v>275</v>
      </c>
      <c r="G69" s="74" t="s">
        <v>1169</v>
      </c>
      <c r="H69" s="68" t="s">
        <v>1180</v>
      </c>
      <c r="I69" s="68"/>
      <c r="J69" s="73">
        <v>423</v>
      </c>
      <c r="K69" s="74" t="s">
        <v>1781</v>
      </c>
      <c r="L69" s="68" t="s">
        <v>1792</v>
      </c>
    </row>
    <row r="70" spans="1:12" ht="15" customHeight="1" x14ac:dyDescent="0.2">
      <c r="A70" s="78">
        <v>2008</v>
      </c>
      <c r="B70" s="73">
        <v>543</v>
      </c>
      <c r="C70" s="74" t="s">
        <v>507</v>
      </c>
      <c r="D70" s="68" t="s">
        <v>519</v>
      </c>
      <c r="E70" s="68"/>
      <c r="F70" s="73">
        <v>263</v>
      </c>
      <c r="G70" s="74" t="s">
        <v>1170</v>
      </c>
      <c r="H70" s="68" t="s">
        <v>1181</v>
      </c>
      <c r="I70" s="68"/>
      <c r="J70" s="73">
        <v>464</v>
      </c>
      <c r="K70" s="74" t="s">
        <v>1782</v>
      </c>
      <c r="L70" s="68" t="s">
        <v>1793</v>
      </c>
    </row>
    <row r="71" spans="1:12" x14ac:dyDescent="0.2">
      <c r="A71" s="78">
        <v>2009</v>
      </c>
      <c r="B71" s="73">
        <v>497</v>
      </c>
      <c r="C71" s="74" t="s">
        <v>508</v>
      </c>
      <c r="D71" s="68" t="s">
        <v>520</v>
      </c>
      <c r="E71" s="68"/>
      <c r="F71" s="73">
        <v>266</v>
      </c>
      <c r="G71" s="74" t="s">
        <v>1171</v>
      </c>
      <c r="H71" s="68" t="s">
        <v>1182</v>
      </c>
      <c r="I71" s="68"/>
      <c r="J71" s="73">
        <v>406</v>
      </c>
      <c r="K71" s="74" t="s">
        <v>1783</v>
      </c>
      <c r="L71" s="68" t="s">
        <v>1794</v>
      </c>
    </row>
    <row r="72" spans="1:12" x14ac:dyDescent="0.2">
      <c r="A72" s="78">
        <v>2010</v>
      </c>
      <c r="B72" s="73">
        <v>471</v>
      </c>
      <c r="C72" s="74" t="s">
        <v>509</v>
      </c>
      <c r="D72" s="68" t="s">
        <v>521</v>
      </c>
      <c r="E72" s="68"/>
      <c r="F72" s="73">
        <v>229</v>
      </c>
      <c r="G72" s="74" t="s">
        <v>1172</v>
      </c>
      <c r="H72" s="68" t="s">
        <v>1183</v>
      </c>
      <c r="I72" s="68"/>
      <c r="J72" s="73">
        <v>390</v>
      </c>
      <c r="K72" s="74" t="s">
        <v>1618</v>
      </c>
      <c r="L72" s="68" t="s">
        <v>1795</v>
      </c>
    </row>
    <row r="73" spans="1:12" x14ac:dyDescent="0.2">
      <c r="A73" s="78">
        <v>2011</v>
      </c>
      <c r="B73" s="73">
        <v>451</v>
      </c>
      <c r="C73" s="74" t="s">
        <v>510</v>
      </c>
      <c r="D73" s="68" t="s">
        <v>522</v>
      </c>
      <c r="E73" s="68"/>
      <c r="F73" s="73">
        <v>224</v>
      </c>
      <c r="G73" s="74" t="s">
        <v>1173</v>
      </c>
      <c r="H73" s="68" t="s">
        <v>1184</v>
      </c>
      <c r="I73" s="68"/>
      <c r="J73" s="73">
        <v>380</v>
      </c>
      <c r="K73" s="74" t="s">
        <v>1784</v>
      </c>
      <c r="L73" s="68" t="s">
        <v>1796</v>
      </c>
    </row>
    <row r="74" spans="1:12" ht="12.75" customHeight="1" x14ac:dyDescent="0.2">
      <c r="A74" s="78">
        <v>2012</v>
      </c>
      <c r="B74" s="73">
        <v>447</v>
      </c>
      <c r="C74" s="74" t="s">
        <v>511</v>
      </c>
      <c r="D74" s="68" t="s">
        <v>523</v>
      </c>
      <c r="E74" s="68"/>
      <c r="F74" s="73">
        <v>204</v>
      </c>
      <c r="G74" s="74" t="s">
        <v>1174</v>
      </c>
      <c r="H74" s="68" t="s">
        <v>1185</v>
      </c>
      <c r="I74" s="68"/>
      <c r="J74" s="73">
        <v>387</v>
      </c>
      <c r="K74" s="74" t="s">
        <v>1785</v>
      </c>
      <c r="L74" s="68" t="s">
        <v>1797</v>
      </c>
    </row>
    <row r="75" spans="1:12" ht="15" customHeight="1" x14ac:dyDescent="0.2">
      <c r="A75" s="78">
        <v>2013</v>
      </c>
      <c r="B75" s="73">
        <v>476</v>
      </c>
      <c r="C75" s="74" t="s">
        <v>512</v>
      </c>
      <c r="D75" s="68" t="s">
        <v>524</v>
      </c>
      <c r="E75" s="68"/>
      <c r="F75" s="73">
        <v>227</v>
      </c>
      <c r="G75" s="74" t="s">
        <v>1014</v>
      </c>
      <c r="H75" s="68" t="s">
        <v>1186</v>
      </c>
      <c r="I75" s="68"/>
      <c r="J75" s="73">
        <v>399</v>
      </c>
      <c r="K75" s="74" t="s">
        <v>1786</v>
      </c>
      <c r="L75" s="68" t="s">
        <v>1798</v>
      </c>
    </row>
    <row r="76" spans="1:12" ht="12.75" customHeight="1" x14ac:dyDescent="0.2">
      <c r="A76" s="78">
        <v>2014</v>
      </c>
      <c r="B76" s="73">
        <v>430</v>
      </c>
      <c r="C76" s="74" t="s">
        <v>513</v>
      </c>
      <c r="D76" s="68" t="s">
        <v>525</v>
      </c>
      <c r="E76" s="68"/>
      <c r="F76" s="73">
        <v>207</v>
      </c>
      <c r="G76" s="74" t="s">
        <v>1175</v>
      </c>
      <c r="H76" s="68" t="s">
        <v>1187</v>
      </c>
      <c r="I76" s="68"/>
      <c r="J76" s="73">
        <v>379</v>
      </c>
      <c r="K76" s="74" t="s">
        <v>1787</v>
      </c>
      <c r="L76" s="68" t="s">
        <v>1799</v>
      </c>
    </row>
    <row r="77" spans="1:12" x14ac:dyDescent="0.2">
      <c r="A77" s="69" t="s">
        <v>165</v>
      </c>
      <c r="B77" s="70"/>
      <c r="C77" s="70"/>
      <c r="D77" s="70"/>
      <c r="E77" s="70"/>
      <c r="F77" s="70"/>
      <c r="G77" s="70"/>
      <c r="H77" s="70"/>
      <c r="I77" s="70"/>
      <c r="J77" s="70"/>
      <c r="K77" s="70"/>
      <c r="L77" s="70"/>
    </row>
  </sheetData>
  <sheetProtection password="C3EC" sheet="1" scenarios="1"/>
  <mergeCells count="28">
    <mergeCell ref="A8:L8"/>
    <mergeCell ref="B9:D9"/>
    <mergeCell ref="F9:H9"/>
    <mergeCell ref="J9:L9"/>
    <mergeCell ref="C10:D10"/>
    <mergeCell ref="G10:H10"/>
    <mergeCell ref="K10:L10"/>
    <mergeCell ref="A26:L26"/>
    <mergeCell ref="B27:D27"/>
    <mergeCell ref="F27:H27"/>
    <mergeCell ref="J27:L27"/>
    <mergeCell ref="C28:D28"/>
    <mergeCell ref="G28:H28"/>
    <mergeCell ref="K28:L28"/>
    <mergeCell ref="A44:L44"/>
    <mergeCell ref="B45:D45"/>
    <mergeCell ref="F45:H45"/>
    <mergeCell ref="J45:L45"/>
    <mergeCell ref="C46:D46"/>
    <mergeCell ref="G46:H46"/>
    <mergeCell ref="K46:L46"/>
    <mergeCell ref="A62:L62"/>
    <mergeCell ref="B63:D63"/>
    <mergeCell ref="F63:H63"/>
    <mergeCell ref="J63:L63"/>
    <mergeCell ref="C64:D64"/>
    <mergeCell ref="G64:H64"/>
    <mergeCell ref="K64:L64"/>
  </mergeCells>
  <pageMargins left="0.70866141732283472" right="0.70866141732283472" top="0.74803149606299213" bottom="0.74803149606299213" header="0.31496062992125984" footer="0.31496062992125984"/>
  <pageSetup paperSize="9" orientation="landscape" r:id="rId1"/>
  <rowBreaks count="3" manualBreakCount="3">
    <brk id="25" max="16383" man="1"/>
    <brk id="43" max="16383" man="1"/>
    <brk id="61" max="16383" man="1"/>
  </rowBreaks>
  <colBreaks count="1" manualBreakCount="1">
    <brk id="12" max="1048575" man="1"/>
  </colBreaks>
  <ignoredErrors>
    <ignoredError sqref="C11:L22 C29:L40 C47:L58 C65:L7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77"/>
  <sheetViews>
    <sheetView showGridLines="0" showRowColHeaders="0" zoomScaleNormal="100" workbookViewId="0"/>
  </sheetViews>
  <sheetFormatPr defaultRowHeight="12.75" x14ac:dyDescent="0.2"/>
  <cols>
    <col min="1" max="1" width="9" style="59" customWidth="1"/>
    <col min="2" max="2" width="6.75" style="59" customWidth="1"/>
    <col min="3" max="3" width="6.875" style="59" customWidth="1"/>
    <col min="4" max="4" width="10.375" style="59" customWidth="1"/>
    <col min="5" max="5" width="0.5" style="59" customWidth="1"/>
    <col min="6" max="6" width="6.75" style="59" customWidth="1"/>
    <col min="7" max="7" width="6.875" style="59" customWidth="1"/>
    <col min="8" max="8" width="10.375" style="59" customWidth="1"/>
    <col min="9" max="9" width="0.5" style="59" customWidth="1"/>
    <col min="10" max="10" width="6.75" style="59" customWidth="1"/>
    <col min="11" max="11" width="6.875" style="59" customWidth="1"/>
    <col min="12" max="12" width="10.375" style="59" customWidth="1"/>
    <col min="13" max="13" width="4.375" style="59" customWidth="1"/>
    <col min="14" max="16384" width="9" style="59"/>
  </cols>
  <sheetData>
    <row r="8" spans="1:12" ht="40.5" customHeight="1" x14ac:dyDescent="0.2">
      <c r="A8" s="86" t="s">
        <v>190</v>
      </c>
      <c r="B8" s="86"/>
      <c r="C8" s="86"/>
      <c r="D8" s="86"/>
      <c r="E8" s="86"/>
      <c r="F8" s="86"/>
      <c r="G8" s="86"/>
      <c r="H8" s="86"/>
      <c r="I8" s="86"/>
      <c r="J8" s="86"/>
      <c r="K8" s="86"/>
      <c r="L8" s="86"/>
    </row>
    <row r="9" spans="1:12" ht="16.5" customHeight="1" x14ac:dyDescent="0.2">
      <c r="A9" s="60" t="s">
        <v>191</v>
      </c>
      <c r="B9" s="87" t="s">
        <v>162</v>
      </c>
      <c r="C9" s="87"/>
      <c r="D9" s="87"/>
      <c r="E9" s="61"/>
      <c r="F9" s="87" t="s">
        <v>51</v>
      </c>
      <c r="G9" s="87"/>
      <c r="H9" s="87"/>
      <c r="I9" s="61"/>
      <c r="J9" s="88" t="s">
        <v>52</v>
      </c>
      <c r="K9" s="88"/>
      <c r="L9" s="88"/>
    </row>
    <row r="10" spans="1:12" ht="29.25" customHeight="1" x14ac:dyDescent="0.2">
      <c r="B10" s="62" t="s">
        <v>163</v>
      </c>
      <c r="C10" s="89" t="s">
        <v>164</v>
      </c>
      <c r="D10" s="89"/>
      <c r="E10" s="71"/>
      <c r="F10" s="62" t="s">
        <v>163</v>
      </c>
      <c r="G10" s="89" t="s">
        <v>164</v>
      </c>
      <c r="H10" s="89"/>
      <c r="I10" s="71"/>
      <c r="J10" s="62" t="s">
        <v>163</v>
      </c>
      <c r="K10" s="89" t="s">
        <v>164</v>
      </c>
      <c r="L10" s="89"/>
    </row>
    <row r="11" spans="1:12" x14ac:dyDescent="0.2">
      <c r="A11" s="78">
        <v>2003</v>
      </c>
      <c r="B11" s="73">
        <v>1574</v>
      </c>
      <c r="C11" s="74" t="s">
        <v>526</v>
      </c>
      <c r="D11" s="68" t="s">
        <v>538</v>
      </c>
      <c r="E11" s="68"/>
      <c r="F11" s="73">
        <v>836</v>
      </c>
      <c r="G11" s="74" t="s">
        <v>1188</v>
      </c>
      <c r="H11" s="68" t="s">
        <v>1199</v>
      </c>
      <c r="I11" s="68"/>
      <c r="J11" s="73">
        <v>1287</v>
      </c>
      <c r="K11" s="74" t="s">
        <v>1800</v>
      </c>
      <c r="L11" s="68" t="s">
        <v>1807</v>
      </c>
    </row>
    <row r="12" spans="1:12" x14ac:dyDescent="0.2">
      <c r="A12" s="78">
        <v>2004</v>
      </c>
      <c r="B12" s="73">
        <v>1494</v>
      </c>
      <c r="C12" s="66" t="s">
        <v>527</v>
      </c>
      <c r="D12" s="67" t="s">
        <v>539</v>
      </c>
      <c r="E12" s="68"/>
      <c r="F12" s="73">
        <v>847</v>
      </c>
      <c r="G12" s="66" t="s">
        <v>1189</v>
      </c>
      <c r="H12" s="67" t="s">
        <v>1200</v>
      </c>
      <c r="I12" s="68"/>
      <c r="J12" s="73">
        <v>1208</v>
      </c>
      <c r="K12" s="66" t="s">
        <v>758</v>
      </c>
      <c r="L12" s="67" t="s">
        <v>1808</v>
      </c>
    </row>
    <row r="13" spans="1:12" x14ac:dyDescent="0.2">
      <c r="A13" s="78">
        <v>2005</v>
      </c>
      <c r="B13" s="73">
        <v>1392</v>
      </c>
      <c r="C13" s="66" t="s">
        <v>528</v>
      </c>
      <c r="D13" s="67" t="s">
        <v>540</v>
      </c>
      <c r="E13" s="68"/>
      <c r="F13" s="73">
        <v>733</v>
      </c>
      <c r="G13" s="66" t="s">
        <v>1190</v>
      </c>
      <c r="H13" s="67" t="s">
        <v>1201</v>
      </c>
      <c r="I13" s="68"/>
      <c r="J13" s="73">
        <v>1138</v>
      </c>
      <c r="K13" s="66" t="s">
        <v>1801</v>
      </c>
      <c r="L13" s="67" t="s">
        <v>1809</v>
      </c>
    </row>
    <row r="14" spans="1:12" x14ac:dyDescent="0.2">
      <c r="A14" s="78">
        <v>2006</v>
      </c>
      <c r="B14" s="73">
        <v>1433</v>
      </c>
      <c r="C14" s="66" t="s">
        <v>529</v>
      </c>
      <c r="D14" s="67" t="s">
        <v>541</v>
      </c>
      <c r="E14" s="68"/>
      <c r="F14" s="73">
        <v>754</v>
      </c>
      <c r="G14" s="66" t="s">
        <v>1191</v>
      </c>
      <c r="H14" s="67" t="s">
        <v>1202</v>
      </c>
      <c r="I14" s="68"/>
      <c r="J14" s="73">
        <v>1176</v>
      </c>
      <c r="K14" s="66" t="s">
        <v>1552</v>
      </c>
      <c r="L14" s="67" t="s">
        <v>1810</v>
      </c>
    </row>
    <row r="15" spans="1:12" ht="12.75" customHeight="1" x14ac:dyDescent="0.2">
      <c r="A15" s="78">
        <v>2007</v>
      </c>
      <c r="B15" s="73">
        <v>1410</v>
      </c>
      <c r="C15" s="66" t="s">
        <v>530</v>
      </c>
      <c r="D15" s="67" t="s">
        <v>542</v>
      </c>
      <c r="E15" s="68"/>
      <c r="F15" s="73">
        <v>694</v>
      </c>
      <c r="G15" s="66" t="s">
        <v>1192</v>
      </c>
      <c r="H15" s="67" t="s">
        <v>1203</v>
      </c>
      <c r="I15" s="68"/>
      <c r="J15" s="73">
        <v>1160</v>
      </c>
      <c r="K15" s="66" t="s">
        <v>395</v>
      </c>
      <c r="L15" s="67" t="s">
        <v>1811</v>
      </c>
    </row>
    <row r="16" spans="1:12" ht="15" customHeight="1" x14ac:dyDescent="0.2">
      <c r="A16" s="78">
        <v>2008</v>
      </c>
      <c r="B16" s="73">
        <v>1317</v>
      </c>
      <c r="C16" s="66" t="s">
        <v>531</v>
      </c>
      <c r="D16" s="67" t="s">
        <v>543</v>
      </c>
      <c r="E16" s="68"/>
      <c r="F16" s="73">
        <v>624</v>
      </c>
      <c r="G16" s="66" t="s">
        <v>1193</v>
      </c>
      <c r="H16" s="67" t="s">
        <v>1204</v>
      </c>
      <c r="I16" s="68"/>
      <c r="J16" s="73">
        <v>1083</v>
      </c>
      <c r="K16" s="66" t="s">
        <v>1802</v>
      </c>
      <c r="L16" s="67" t="s">
        <v>1812</v>
      </c>
    </row>
    <row r="17" spans="1:12" x14ac:dyDescent="0.2">
      <c r="A17" s="78">
        <v>2009</v>
      </c>
      <c r="B17" s="73">
        <v>1421</v>
      </c>
      <c r="C17" s="66" t="s">
        <v>532</v>
      </c>
      <c r="D17" s="67" t="s">
        <v>544</v>
      </c>
      <c r="E17" s="68"/>
      <c r="F17" s="73">
        <v>676</v>
      </c>
      <c r="G17" s="66" t="s">
        <v>1194</v>
      </c>
      <c r="H17" s="67" t="s">
        <v>1205</v>
      </c>
      <c r="I17" s="68"/>
      <c r="J17" s="73">
        <v>1163</v>
      </c>
      <c r="K17" s="66" t="s">
        <v>1443</v>
      </c>
      <c r="L17" s="67" t="s">
        <v>1813</v>
      </c>
    </row>
    <row r="18" spans="1:12" x14ac:dyDescent="0.2">
      <c r="A18" s="78">
        <v>2010</v>
      </c>
      <c r="B18" s="73">
        <v>1309</v>
      </c>
      <c r="C18" s="66" t="s">
        <v>533</v>
      </c>
      <c r="D18" s="67" t="s">
        <v>545</v>
      </c>
      <c r="E18" s="68"/>
      <c r="F18" s="73">
        <v>639</v>
      </c>
      <c r="G18" s="66" t="s">
        <v>1101</v>
      </c>
      <c r="H18" s="67" t="s">
        <v>1206</v>
      </c>
      <c r="I18" s="68"/>
      <c r="J18" s="73">
        <v>1082</v>
      </c>
      <c r="K18" s="66" t="s">
        <v>441</v>
      </c>
      <c r="L18" s="67" t="s">
        <v>1814</v>
      </c>
    </row>
    <row r="19" spans="1:12" x14ac:dyDescent="0.2">
      <c r="A19" s="78">
        <v>2011</v>
      </c>
      <c r="B19" s="73">
        <v>1437</v>
      </c>
      <c r="C19" s="66" t="s">
        <v>534</v>
      </c>
      <c r="D19" s="67" t="s">
        <v>546</v>
      </c>
      <c r="E19" s="68"/>
      <c r="F19" s="73">
        <v>698</v>
      </c>
      <c r="G19" s="66" t="s">
        <v>1195</v>
      </c>
      <c r="H19" s="67" t="s">
        <v>1207</v>
      </c>
      <c r="I19" s="68"/>
      <c r="J19" s="73">
        <v>1173</v>
      </c>
      <c r="K19" s="66" t="s">
        <v>1803</v>
      </c>
      <c r="L19" s="67" t="s">
        <v>1815</v>
      </c>
    </row>
    <row r="20" spans="1:12" ht="12.75" customHeight="1" x14ac:dyDescent="0.2">
      <c r="A20" s="78">
        <v>2012</v>
      </c>
      <c r="B20" s="73">
        <v>1391</v>
      </c>
      <c r="C20" s="66" t="s">
        <v>535</v>
      </c>
      <c r="D20" s="67" t="s">
        <v>547</v>
      </c>
      <c r="E20" s="68"/>
      <c r="F20" s="73">
        <v>683</v>
      </c>
      <c r="G20" s="66" t="s">
        <v>1196</v>
      </c>
      <c r="H20" s="67" t="s">
        <v>1208</v>
      </c>
      <c r="I20" s="68"/>
      <c r="J20" s="73">
        <v>1145</v>
      </c>
      <c r="K20" s="66" t="s">
        <v>1804</v>
      </c>
      <c r="L20" s="67" t="s">
        <v>1816</v>
      </c>
    </row>
    <row r="21" spans="1:12" ht="15" customHeight="1" x14ac:dyDescent="0.2">
      <c r="A21" s="78">
        <v>2013</v>
      </c>
      <c r="B21" s="73">
        <v>1360</v>
      </c>
      <c r="C21" s="66" t="s">
        <v>536</v>
      </c>
      <c r="D21" s="67" t="s">
        <v>548</v>
      </c>
      <c r="E21" s="68"/>
      <c r="F21" s="73">
        <v>650</v>
      </c>
      <c r="G21" s="66" t="s">
        <v>1197</v>
      </c>
      <c r="H21" s="67" t="s">
        <v>1209</v>
      </c>
      <c r="I21" s="68"/>
      <c r="J21" s="73">
        <v>1124</v>
      </c>
      <c r="K21" s="66" t="s">
        <v>1805</v>
      </c>
      <c r="L21" s="67" t="s">
        <v>1817</v>
      </c>
    </row>
    <row r="22" spans="1:12" ht="12.75" customHeight="1" x14ac:dyDescent="0.2">
      <c r="A22" s="78">
        <v>2014</v>
      </c>
      <c r="B22" s="73">
        <v>1317</v>
      </c>
      <c r="C22" s="66" t="s">
        <v>537</v>
      </c>
      <c r="D22" s="67" t="s">
        <v>549</v>
      </c>
      <c r="E22" s="68"/>
      <c r="F22" s="73">
        <v>617</v>
      </c>
      <c r="G22" s="66" t="s">
        <v>1198</v>
      </c>
      <c r="H22" s="67" t="s">
        <v>1210</v>
      </c>
      <c r="I22" s="68"/>
      <c r="J22" s="73">
        <v>1097</v>
      </c>
      <c r="K22" s="66" t="s">
        <v>1806</v>
      </c>
      <c r="L22" s="67" t="s">
        <v>1818</v>
      </c>
    </row>
    <row r="23" spans="1:12" x14ac:dyDescent="0.2">
      <c r="A23" s="69" t="s">
        <v>165</v>
      </c>
      <c r="B23" s="70"/>
      <c r="C23" s="75"/>
      <c r="D23" s="75"/>
      <c r="E23" s="70"/>
      <c r="F23" s="70"/>
      <c r="G23" s="75"/>
      <c r="H23" s="75"/>
      <c r="I23" s="70"/>
      <c r="J23" s="70"/>
      <c r="K23" s="75"/>
      <c r="L23" s="75"/>
    </row>
    <row r="24" spans="1:12" x14ac:dyDescent="0.2">
      <c r="A24" s="76"/>
      <c r="B24" s="76"/>
      <c r="C24" s="76"/>
      <c r="D24" s="76"/>
      <c r="E24" s="76"/>
      <c r="F24" s="76"/>
      <c r="G24" s="76"/>
      <c r="H24" s="76"/>
      <c r="I24" s="76"/>
    </row>
    <row r="26" spans="1:12" ht="29.25" customHeight="1" x14ac:dyDescent="0.2">
      <c r="A26" s="86" t="s">
        <v>192</v>
      </c>
      <c r="B26" s="86"/>
      <c r="C26" s="86"/>
      <c r="D26" s="86"/>
      <c r="E26" s="86"/>
      <c r="F26" s="86"/>
      <c r="G26" s="86"/>
      <c r="H26" s="86"/>
      <c r="I26" s="86"/>
      <c r="J26" s="86"/>
      <c r="K26" s="86"/>
      <c r="L26" s="86"/>
    </row>
    <row r="27" spans="1:12" ht="16.5" customHeight="1" x14ac:dyDescent="0.2">
      <c r="A27" s="60" t="s">
        <v>193</v>
      </c>
      <c r="B27" s="87" t="s">
        <v>162</v>
      </c>
      <c r="C27" s="87"/>
      <c r="D27" s="87"/>
      <c r="E27" s="61"/>
      <c r="F27" s="87" t="s">
        <v>51</v>
      </c>
      <c r="G27" s="87"/>
      <c r="H27" s="87"/>
      <c r="I27" s="61"/>
      <c r="J27" s="88" t="s">
        <v>52</v>
      </c>
      <c r="K27" s="88"/>
      <c r="L27" s="88"/>
    </row>
    <row r="28" spans="1:12" ht="29.25" customHeight="1" x14ac:dyDescent="0.2">
      <c r="B28" s="62" t="s">
        <v>163</v>
      </c>
      <c r="C28" s="89" t="s">
        <v>164</v>
      </c>
      <c r="D28" s="89"/>
      <c r="E28" s="71"/>
      <c r="F28" s="62" t="s">
        <v>163</v>
      </c>
      <c r="G28" s="89" t="s">
        <v>164</v>
      </c>
      <c r="H28" s="89"/>
      <c r="I28" s="71"/>
      <c r="J28" s="62" t="s">
        <v>163</v>
      </c>
      <c r="K28" s="89" t="s">
        <v>164</v>
      </c>
      <c r="L28" s="89"/>
    </row>
    <row r="29" spans="1:12" x14ac:dyDescent="0.2">
      <c r="A29" s="78">
        <v>2003</v>
      </c>
      <c r="B29" s="73">
        <v>697</v>
      </c>
      <c r="C29" s="74" t="s">
        <v>550</v>
      </c>
      <c r="D29" s="68" t="s">
        <v>562</v>
      </c>
      <c r="E29" s="68"/>
      <c r="F29" s="73">
        <v>352</v>
      </c>
      <c r="G29" s="74" t="s">
        <v>1006</v>
      </c>
      <c r="H29" s="68" t="s">
        <v>1221</v>
      </c>
      <c r="I29" s="68"/>
      <c r="J29" s="73">
        <v>574</v>
      </c>
      <c r="K29" s="74" t="s">
        <v>1635</v>
      </c>
      <c r="L29" s="68" t="s">
        <v>1827</v>
      </c>
    </row>
    <row r="30" spans="1:12" x14ac:dyDescent="0.2">
      <c r="A30" s="78">
        <v>2004</v>
      </c>
      <c r="B30" s="73">
        <v>673</v>
      </c>
      <c r="C30" s="74" t="s">
        <v>551</v>
      </c>
      <c r="D30" s="68" t="s">
        <v>563</v>
      </c>
      <c r="E30" s="68"/>
      <c r="F30" s="73">
        <v>386</v>
      </c>
      <c r="G30" s="74" t="s">
        <v>1211</v>
      </c>
      <c r="H30" s="68" t="s">
        <v>1222</v>
      </c>
      <c r="I30" s="68"/>
      <c r="J30" s="73">
        <v>548</v>
      </c>
      <c r="K30" s="74" t="s">
        <v>1819</v>
      </c>
      <c r="L30" s="68" t="s">
        <v>1828</v>
      </c>
    </row>
    <row r="31" spans="1:12" x14ac:dyDescent="0.2">
      <c r="A31" s="78">
        <v>2005</v>
      </c>
      <c r="B31" s="73">
        <v>637</v>
      </c>
      <c r="C31" s="74" t="s">
        <v>552</v>
      </c>
      <c r="D31" s="68" t="s">
        <v>564</v>
      </c>
      <c r="E31" s="68"/>
      <c r="F31" s="73">
        <v>337</v>
      </c>
      <c r="G31" s="74" t="s">
        <v>1212</v>
      </c>
      <c r="H31" s="68" t="s">
        <v>1223</v>
      </c>
      <c r="I31" s="68"/>
      <c r="J31" s="73">
        <v>515</v>
      </c>
      <c r="K31" s="74" t="s">
        <v>1820</v>
      </c>
      <c r="L31" s="68" t="s">
        <v>1829</v>
      </c>
    </row>
    <row r="32" spans="1:12" x14ac:dyDescent="0.2">
      <c r="A32" s="78">
        <v>2006</v>
      </c>
      <c r="B32" s="73">
        <v>664</v>
      </c>
      <c r="C32" s="74" t="s">
        <v>553</v>
      </c>
      <c r="D32" s="68" t="s">
        <v>565</v>
      </c>
      <c r="E32" s="68"/>
      <c r="F32" s="73">
        <v>347</v>
      </c>
      <c r="G32" s="74" t="s">
        <v>886</v>
      </c>
      <c r="H32" s="68" t="s">
        <v>1224</v>
      </c>
      <c r="I32" s="68"/>
      <c r="J32" s="73">
        <v>532</v>
      </c>
      <c r="K32" s="74" t="s">
        <v>822</v>
      </c>
      <c r="L32" s="68" t="s">
        <v>1830</v>
      </c>
    </row>
    <row r="33" spans="1:12" ht="12.75" customHeight="1" x14ac:dyDescent="0.2">
      <c r="A33" s="78">
        <v>2007</v>
      </c>
      <c r="B33" s="73">
        <v>602</v>
      </c>
      <c r="C33" s="74" t="s">
        <v>554</v>
      </c>
      <c r="D33" s="68" t="s">
        <v>566</v>
      </c>
      <c r="E33" s="68"/>
      <c r="F33" s="73">
        <v>294</v>
      </c>
      <c r="G33" s="74" t="s">
        <v>1213</v>
      </c>
      <c r="H33" s="68" t="s">
        <v>1225</v>
      </c>
      <c r="I33" s="68"/>
      <c r="J33" s="73">
        <v>510</v>
      </c>
      <c r="K33" s="74" t="s">
        <v>1821</v>
      </c>
      <c r="L33" s="68" t="s">
        <v>1831</v>
      </c>
    </row>
    <row r="34" spans="1:12" ht="15" customHeight="1" x14ac:dyDescent="0.2">
      <c r="A34" s="78">
        <v>2008</v>
      </c>
      <c r="B34" s="73">
        <v>564</v>
      </c>
      <c r="C34" s="74" t="s">
        <v>555</v>
      </c>
      <c r="D34" s="68" t="s">
        <v>567</v>
      </c>
      <c r="E34" s="68"/>
      <c r="F34" s="73">
        <v>251</v>
      </c>
      <c r="G34" s="74" t="s">
        <v>1214</v>
      </c>
      <c r="H34" s="68" t="s">
        <v>1226</v>
      </c>
      <c r="I34" s="68"/>
      <c r="J34" s="73">
        <v>465</v>
      </c>
      <c r="K34" s="74" t="s">
        <v>1822</v>
      </c>
      <c r="L34" s="68" t="s">
        <v>1832</v>
      </c>
    </row>
    <row r="35" spans="1:12" x14ac:dyDescent="0.2">
      <c r="A35" s="78">
        <v>2009</v>
      </c>
      <c r="B35" s="73">
        <v>639</v>
      </c>
      <c r="C35" s="74" t="s">
        <v>556</v>
      </c>
      <c r="D35" s="68" t="s">
        <v>568</v>
      </c>
      <c r="E35" s="68"/>
      <c r="F35" s="73">
        <v>300</v>
      </c>
      <c r="G35" s="74" t="s">
        <v>1215</v>
      </c>
      <c r="H35" s="68" t="s">
        <v>1227</v>
      </c>
      <c r="I35" s="68"/>
      <c r="J35" s="73">
        <v>526</v>
      </c>
      <c r="K35" s="74" t="s">
        <v>1823</v>
      </c>
      <c r="L35" s="68" t="s">
        <v>1833</v>
      </c>
    </row>
    <row r="36" spans="1:12" x14ac:dyDescent="0.2">
      <c r="A36" s="78">
        <v>2010</v>
      </c>
      <c r="B36" s="73">
        <v>566</v>
      </c>
      <c r="C36" s="74" t="s">
        <v>557</v>
      </c>
      <c r="D36" s="68" t="s">
        <v>569</v>
      </c>
      <c r="E36" s="68"/>
      <c r="F36" s="73">
        <v>282</v>
      </c>
      <c r="G36" s="74" t="s">
        <v>1216</v>
      </c>
      <c r="H36" s="68" t="s">
        <v>1228</v>
      </c>
      <c r="I36" s="68"/>
      <c r="J36" s="73">
        <v>466</v>
      </c>
      <c r="K36" s="74" t="s">
        <v>483</v>
      </c>
      <c r="L36" s="68" t="s">
        <v>1834</v>
      </c>
    </row>
    <row r="37" spans="1:12" x14ac:dyDescent="0.2">
      <c r="A37" s="78">
        <v>2011</v>
      </c>
      <c r="B37" s="73">
        <v>611</v>
      </c>
      <c r="C37" s="74" t="s">
        <v>558</v>
      </c>
      <c r="D37" s="68" t="s">
        <v>570</v>
      </c>
      <c r="E37" s="68"/>
      <c r="F37" s="73">
        <v>314</v>
      </c>
      <c r="G37" s="74" t="s">
        <v>1217</v>
      </c>
      <c r="H37" s="68" t="s">
        <v>1229</v>
      </c>
      <c r="I37" s="68"/>
      <c r="J37" s="73">
        <v>498</v>
      </c>
      <c r="K37" s="74" t="s">
        <v>1824</v>
      </c>
      <c r="L37" s="68" t="s">
        <v>1835</v>
      </c>
    </row>
    <row r="38" spans="1:12" ht="12.75" customHeight="1" x14ac:dyDescent="0.2">
      <c r="A38" s="78">
        <v>2012</v>
      </c>
      <c r="B38" s="73">
        <v>640</v>
      </c>
      <c r="C38" s="74" t="s">
        <v>559</v>
      </c>
      <c r="D38" s="68" t="s">
        <v>571</v>
      </c>
      <c r="E38" s="68"/>
      <c r="F38" s="73">
        <v>310</v>
      </c>
      <c r="G38" s="74" t="s">
        <v>1218</v>
      </c>
      <c r="H38" s="68" t="s">
        <v>1230</v>
      </c>
      <c r="I38" s="68"/>
      <c r="J38" s="73">
        <v>522</v>
      </c>
      <c r="K38" s="74" t="s">
        <v>1556</v>
      </c>
      <c r="L38" s="68" t="s">
        <v>1836</v>
      </c>
    </row>
    <row r="39" spans="1:12" ht="15" customHeight="1" x14ac:dyDescent="0.2">
      <c r="A39" s="78">
        <v>2013</v>
      </c>
      <c r="B39" s="73">
        <v>582</v>
      </c>
      <c r="C39" s="74" t="s">
        <v>560</v>
      </c>
      <c r="D39" s="68" t="s">
        <v>572</v>
      </c>
      <c r="E39" s="68"/>
      <c r="F39" s="73">
        <v>273</v>
      </c>
      <c r="G39" s="74" t="s">
        <v>1219</v>
      </c>
      <c r="H39" s="68" t="s">
        <v>1231</v>
      </c>
      <c r="I39" s="68"/>
      <c r="J39" s="73">
        <v>485</v>
      </c>
      <c r="K39" s="74" t="s">
        <v>1825</v>
      </c>
      <c r="L39" s="68" t="s">
        <v>1837</v>
      </c>
    </row>
    <row r="40" spans="1:12" ht="12.75" customHeight="1" x14ac:dyDescent="0.2">
      <c r="A40" s="78">
        <v>2014</v>
      </c>
      <c r="B40" s="73">
        <v>555</v>
      </c>
      <c r="C40" s="74" t="s">
        <v>561</v>
      </c>
      <c r="D40" s="68" t="s">
        <v>573</v>
      </c>
      <c r="E40" s="68"/>
      <c r="F40" s="73">
        <v>258</v>
      </c>
      <c r="G40" s="74" t="s">
        <v>1220</v>
      </c>
      <c r="H40" s="68" t="s">
        <v>1232</v>
      </c>
      <c r="I40" s="68"/>
      <c r="J40" s="73">
        <v>471</v>
      </c>
      <c r="K40" s="74" t="s">
        <v>1826</v>
      </c>
      <c r="L40" s="68" t="s">
        <v>1838</v>
      </c>
    </row>
    <row r="41" spans="1:12" x14ac:dyDescent="0.2">
      <c r="A41" s="69" t="s">
        <v>165</v>
      </c>
      <c r="B41" s="70"/>
      <c r="C41" s="70"/>
      <c r="D41" s="70"/>
      <c r="E41" s="70"/>
      <c r="F41" s="70"/>
      <c r="G41" s="70"/>
      <c r="H41" s="70"/>
      <c r="I41" s="70"/>
      <c r="J41" s="70"/>
      <c r="K41" s="70"/>
      <c r="L41" s="70"/>
    </row>
    <row r="42" spans="1:12" x14ac:dyDescent="0.2">
      <c r="A42" s="76"/>
      <c r="B42" s="76"/>
      <c r="C42" s="76"/>
      <c r="D42" s="76"/>
      <c r="E42" s="76"/>
      <c r="F42" s="76"/>
      <c r="G42" s="76"/>
      <c r="H42" s="76"/>
      <c r="I42" s="76"/>
    </row>
    <row r="44" spans="1:12" ht="40.5" customHeight="1" x14ac:dyDescent="0.2">
      <c r="A44" s="86" t="s">
        <v>194</v>
      </c>
      <c r="B44" s="86"/>
      <c r="C44" s="86"/>
      <c r="D44" s="86"/>
      <c r="E44" s="86"/>
      <c r="F44" s="86"/>
      <c r="G44" s="86"/>
      <c r="H44" s="86"/>
      <c r="I44" s="86"/>
      <c r="J44" s="86"/>
      <c r="K44" s="86"/>
      <c r="L44" s="86"/>
    </row>
    <row r="45" spans="1:12" ht="16.5" customHeight="1" x14ac:dyDescent="0.2">
      <c r="A45" s="60" t="s">
        <v>195</v>
      </c>
      <c r="B45" s="87" t="s">
        <v>162</v>
      </c>
      <c r="C45" s="87"/>
      <c r="D45" s="87"/>
      <c r="E45" s="61"/>
      <c r="F45" s="87" t="s">
        <v>51</v>
      </c>
      <c r="G45" s="87"/>
      <c r="H45" s="87"/>
      <c r="I45" s="61"/>
      <c r="J45" s="88" t="s">
        <v>52</v>
      </c>
      <c r="K45" s="88"/>
      <c r="L45" s="88"/>
    </row>
    <row r="46" spans="1:12" ht="29.25" customHeight="1" x14ac:dyDescent="0.2">
      <c r="B46" s="62" t="s">
        <v>163</v>
      </c>
      <c r="C46" s="89" t="s">
        <v>164</v>
      </c>
      <c r="D46" s="89"/>
      <c r="E46" s="71"/>
      <c r="F46" s="62" t="s">
        <v>163</v>
      </c>
      <c r="G46" s="89" t="s">
        <v>164</v>
      </c>
      <c r="H46" s="89"/>
      <c r="I46" s="71"/>
      <c r="J46" s="62" t="s">
        <v>163</v>
      </c>
      <c r="K46" s="89" t="s">
        <v>164</v>
      </c>
      <c r="L46" s="89"/>
    </row>
    <row r="47" spans="1:12" x14ac:dyDescent="0.2">
      <c r="A47" s="78">
        <v>2003</v>
      </c>
      <c r="B47" s="73">
        <v>455</v>
      </c>
      <c r="C47" s="74" t="s">
        <v>574</v>
      </c>
      <c r="D47" s="68" t="s">
        <v>585</v>
      </c>
      <c r="E47" s="68"/>
      <c r="F47" s="73">
        <v>240</v>
      </c>
      <c r="G47" s="74" t="s">
        <v>1233</v>
      </c>
      <c r="H47" s="68" t="s">
        <v>1245</v>
      </c>
      <c r="I47" s="68"/>
      <c r="J47" s="73">
        <v>374</v>
      </c>
      <c r="K47" s="74" t="s">
        <v>1839</v>
      </c>
      <c r="L47" s="68" t="s">
        <v>1845</v>
      </c>
    </row>
    <row r="48" spans="1:12" x14ac:dyDescent="0.2">
      <c r="A48" s="78">
        <v>2004</v>
      </c>
      <c r="B48" s="73">
        <v>427</v>
      </c>
      <c r="C48" s="74" t="s">
        <v>575</v>
      </c>
      <c r="D48" s="68" t="s">
        <v>586</v>
      </c>
      <c r="E48" s="68"/>
      <c r="F48" s="73">
        <v>238</v>
      </c>
      <c r="G48" s="74" t="s">
        <v>1234</v>
      </c>
      <c r="H48" s="68" t="s">
        <v>1246</v>
      </c>
      <c r="I48" s="68"/>
      <c r="J48" s="73">
        <v>343</v>
      </c>
      <c r="K48" s="74" t="s">
        <v>1840</v>
      </c>
      <c r="L48" s="68" t="s">
        <v>1846</v>
      </c>
    </row>
    <row r="49" spans="1:12" x14ac:dyDescent="0.2">
      <c r="A49" s="78">
        <v>2005</v>
      </c>
      <c r="B49" s="73">
        <v>382</v>
      </c>
      <c r="C49" s="74" t="s">
        <v>576</v>
      </c>
      <c r="D49" s="68" t="s">
        <v>587</v>
      </c>
      <c r="E49" s="68"/>
      <c r="F49" s="73">
        <v>198</v>
      </c>
      <c r="G49" s="74" t="s">
        <v>1235</v>
      </c>
      <c r="H49" s="68" t="s">
        <v>1247</v>
      </c>
      <c r="I49" s="68"/>
      <c r="J49" s="73">
        <v>321</v>
      </c>
      <c r="K49" s="74" t="s">
        <v>1782</v>
      </c>
      <c r="L49" s="68" t="s">
        <v>1847</v>
      </c>
    </row>
    <row r="50" spans="1:12" x14ac:dyDescent="0.2">
      <c r="A50" s="78">
        <v>2006</v>
      </c>
      <c r="B50" s="73">
        <v>392</v>
      </c>
      <c r="C50" s="74" t="s">
        <v>577</v>
      </c>
      <c r="D50" s="68" t="s">
        <v>588</v>
      </c>
      <c r="E50" s="68"/>
      <c r="F50" s="73">
        <v>212</v>
      </c>
      <c r="G50" s="74" t="s">
        <v>1236</v>
      </c>
      <c r="H50" s="68" t="s">
        <v>1248</v>
      </c>
      <c r="I50" s="68"/>
      <c r="J50" s="73">
        <v>327</v>
      </c>
      <c r="K50" s="74" t="s">
        <v>230</v>
      </c>
      <c r="L50" s="68" t="s">
        <v>1848</v>
      </c>
    </row>
    <row r="51" spans="1:12" ht="12.75" customHeight="1" x14ac:dyDescent="0.2">
      <c r="A51" s="78">
        <v>2007</v>
      </c>
      <c r="B51" s="73">
        <v>400</v>
      </c>
      <c r="C51" s="74" t="s">
        <v>578</v>
      </c>
      <c r="D51" s="68" t="s">
        <v>589</v>
      </c>
      <c r="E51" s="68"/>
      <c r="F51" s="73">
        <v>208</v>
      </c>
      <c r="G51" s="74" t="s">
        <v>1237</v>
      </c>
      <c r="H51" s="68" t="s">
        <v>1249</v>
      </c>
      <c r="I51" s="68"/>
      <c r="J51" s="73">
        <v>319</v>
      </c>
      <c r="K51" s="74" t="s">
        <v>1841</v>
      </c>
      <c r="L51" s="68" t="s">
        <v>1849</v>
      </c>
    </row>
    <row r="52" spans="1:12" ht="15" customHeight="1" x14ac:dyDescent="0.2">
      <c r="A52" s="78">
        <v>2008</v>
      </c>
      <c r="B52" s="73">
        <v>382</v>
      </c>
      <c r="C52" s="74" t="s">
        <v>579</v>
      </c>
      <c r="D52" s="68" t="s">
        <v>590</v>
      </c>
      <c r="E52" s="68"/>
      <c r="F52" s="73">
        <v>194</v>
      </c>
      <c r="G52" s="74" t="s">
        <v>1238</v>
      </c>
      <c r="H52" s="68" t="s">
        <v>1250</v>
      </c>
      <c r="I52" s="68"/>
      <c r="J52" s="73">
        <v>321</v>
      </c>
      <c r="K52" s="74" t="s">
        <v>1842</v>
      </c>
      <c r="L52" s="68" t="s">
        <v>1850</v>
      </c>
    </row>
    <row r="53" spans="1:12" x14ac:dyDescent="0.2">
      <c r="A53" s="78">
        <v>2009</v>
      </c>
      <c r="B53" s="73">
        <v>455</v>
      </c>
      <c r="C53" s="74" t="s">
        <v>580</v>
      </c>
      <c r="D53" s="68" t="s">
        <v>591</v>
      </c>
      <c r="E53" s="68"/>
      <c r="F53" s="73">
        <v>224</v>
      </c>
      <c r="G53" s="74" t="s">
        <v>1239</v>
      </c>
      <c r="H53" s="68" t="s">
        <v>1251</v>
      </c>
      <c r="I53" s="68"/>
      <c r="J53" s="73">
        <v>376</v>
      </c>
      <c r="K53" s="74" t="s">
        <v>1843</v>
      </c>
      <c r="L53" s="68" t="s">
        <v>1851</v>
      </c>
    </row>
    <row r="54" spans="1:12" x14ac:dyDescent="0.2">
      <c r="A54" s="78">
        <v>2010</v>
      </c>
      <c r="B54" s="73">
        <v>375</v>
      </c>
      <c r="C54" s="74" t="s">
        <v>581</v>
      </c>
      <c r="D54" s="68" t="s">
        <v>592</v>
      </c>
      <c r="E54" s="68"/>
      <c r="F54" s="73">
        <v>192</v>
      </c>
      <c r="G54" s="74" t="s">
        <v>1240</v>
      </c>
      <c r="H54" s="68" t="s">
        <v>1252</v>
      </c>
      <c r="I54" s="68"/>
      <c r="J54" s="73">
        <v>307</v>
      </c>
      <c r="K54" s="74" t="s">
        <v>1844</v>
      </c>
      <c r="L54" s="68" t="s">
        <v>1852</v>
      </c>
    </row>
    <row r="55" spans="1:12" x14ac:dyDescent="0.2">
      <c r="A55" s="78">
        <v>2011</v>
      </c>
      <c r="B55" s="73">
        <v>423</v>
      </c>
      <c r="C55" s="74" t="s">
        <v>582</v>
      </c>
      <c r="D55" s="68" t="s">
        <v>593</v>
      </c>
      <c r="E55" s="68"/>
      <c r="F55" s="73">
        <v>207</v>
      </c>
      <c r="G55" s="74" t="s">
        <v>1241</v>
      </c>
      <c r="H55" s="68" t="s">
        <v>1253</v>
      </c>
      <c r="I55" s="68"/>
      <c r="J55" s="73">
        <v>341</v>
      </c>
      <c r="K55" s="74" t="s">
        <v>1616</v>
      </c>
      <c r="L55" s="68" t="s">
        <v>1853</v>
      </c>
    </row>
    <row r="56" spans="1:12" ht="12.75" customHeight="1" x14ac:dyDescent="0.2">
      <c r="A56" s="78">
        <v>2012</v>
      </c>
      <c r="B56" s="73">
        <v>376</v>
      </c>
      <c r="C56" s="74" t="s">
        <v>583</v>
      </c>
      <c r="D56" s="68" t="s">
        <v>594</v>
      </c>
      <c r="E56" s="68"/>
      <c r="F56" s="73">
        <v>195</v>
      </c>
      <c r="G56" s="74" t="s">
        <v>1242</v>
      </c>
      <c r="H56" s="68" t="s">
        <v>1254</v>
      </c>
      <c r="I56" s="68"/>
      <c r="J56" s="73">
        <v>318</v>
      </c>
      <c r="K56" s="74" t="s">
        <v>484</v>
      </c>
      <c r="L56" s="68" t="s">
        <v>1854</v>
      </c>
    </row>
    <row r="57" spans="1:12" ht="15" customHeight="1" x14ac:dyDescent="0.2">
      <c r="A57" s="78">
        <v>2013</v>
      </c>
      <c r="B57" s="73">
        <v>422</v>
      </c>
      <c r="C57" s="74" t="s">
        <v>584</v>
      </c>
      <c r="D57" s="68" t="s">
        <v>595</v>
      </c>
      <c r="E57" s="68"/>
      <c r="F57" s="73">
        <v>206</v>
      </c>
      <c r="G57" s="74" t="s">
        <v>1243</v>
      </c>
      <c r="H57" s="68" t="s">
        <v>1255</v>
      </c>
      <c r="I57" s="68"/>
      <c r="J57" s="73">
        <v>353</v>
      </c>
      <c r="K57" s="74" t="s">
        <v>1656</v>
      </c>
      <c r="L57" s="68" t="s">
        <v>1855</v>
      </c>
    </row>
    <row r="58" spans="1:12" ht="12.75" customHeight="1" x14ac:dyDescent="0.2">
      <c r="A58" s="78">
        <v>2014</v>
      </c>
      <c r="B58" s="73">
        <v>387</v>
      </c>
      <c r="C58" s="74" t="s">
        <v>272</v>
      </c>
      <c r="D58" s="68" t="s">
        <v>596</v>
      </c>
      <c r="E58" s="68"/>
      <c r="F58" s="73">
        <v>181</v>
      </c>
      <c r="G58" s="74" t="s">
        <v>1244</v>
      </c>
      <c r="H58" s="68" t="s">
        <v>1256</v>
      </c>
      <c r="I58" s="68"/>
      <c r="J58" s="73">
        <v>325</v>
      </c>
      <c r="K58" s="74" t="s">
        <v>464</v>
      </c>
      <c r="L58" s="68" t="s">
        <v>1856</v>
      </c>
    </row>
    <row r="59" spans="1:12" x14ac:dyDescent="0.2">
      <c r="A59" s="69" t="s">
        <v>165</v>
      </c>
      <c r="B59" s="70"/>
      <c r="C59" s="70"/>
      <c r="D59" s="70"/>
      <c r="E59" s="70"/>
      <c r="F59" s="70"/>
      <c r="G59" s="70"/>
      <c r="H59" s="70"/>
      <c r="I59" s="70"/>
      <c r="J59" s="70"/>
      <c r="K59" s="70"/>
      <c r="L59" s="70"/>
    </row>
    <row r="60" spans="1:12" x14ac:dyDescent="0.2">
      <c r="A60" s="76"/>
      <c r="B60" s="76"/>
      <c r="C60" s="76"/>
      <c r="D60" s="76"/>
      <c r="E60" s="76"/>
      <c r="F60" s="76"/>
      <c r="G60" s="76"/>
      <c r="H60" s="76"/>
      <c r="I60" s="76"/>
    </row>
    <row r="62" spans="1:12" ht="29.25" customHeight="1" x14ac:dyDescent="0.2">
      <c r="A62" s="86" t="s">
        <v>196</v>
      </c>
      <c r="B62" s="86"/>
      <c r="C62" s="86"/>
      <c r="D62" s="86"/>
      <c r="E62" s="86"/>
      <c r="F62" s="86"/>
      <c r="G62" s="86"/>
      <c r="H62" s="86"/>
      <c r="I62" s="86"/>
      <c r="J62" s="86"/>
      <c r="K62" s="86"/>
      <c r="L62" s="86"/>
    </row>
    <row r="63" spans="1:12" ht="16.5" customHeight="1" x14ac:dyDescent="0.2">
      <c r="A63" s="60" t="s">
        <v>197</v>
      </c>
      <c r="B63" s="87" t="s">
        <v>162</v>
      </c>
      <c r="C63" s="87"/>
      <c r="D63" s="87"/>
      <c r="E63" s="61"/>
      <c r="F63" s="87" t="s">
        <v>51</v>
      </c>
      <c r="G63" s="87"/>
      <c r="H63" s="87"/>
      <c r="I63" s="61"/>
      <c r="J63" s="88" t="s">
        <v>52</v>
      </c>
      <c r="K63" s="88"/>
      <c r="L63" s="88"/>
    </row>
    <row r="64" spans="1:12" ht="29.25" customHeight="1" x14ac:dyDescent="0.2">
      <c r="B64" s="62" t="s">
        <v>163</v>
      </c>
      <c r="C64" s="89" t="s">
        <v>164</v>
      </c>
      <c r="D64" s="89"/>
      <c r="E64" s="71"/>
      <c r="F64" s="62" t="s">
        <v>163</v>
      </c>
      <c r="G64" s="89" t="s">
        <v>164</v>
      </c>
      <c r="H64" s="89"/>
      <c r="I64" s="71"/>
      <c r="J64" s="62" t="s">
        <v>163</v>
      </c>
      <c r="K64" s="89" t="s">
        <v>164</v>
      </c>
      <c r="L64" s="89"/>
    </row>
    <row r="65" spans="1:12" x14ac:dyDescent="0.2">
      <c r="A65" s="78">
        <v>2003</v>
      </c>
      <c r="B65" s="73">
        <v>422</v>
      </c>
      <c r="C65" s="74" t="s">
        <v>597</v>
      </c>
      <c r="D65" s="68" t="s">
        <v>608</v>
      </c>
      <c r="E65" s="68"/>
      <c r="F65" s="73">
        <v>244</v>
      </c>
      <c r="G65" s="74" t="s">
        <v>1257</v>
      </c>
      <c r="H65" s="68" t="s">
        <v>1264</v>
      </c>
      <c r="I65" s="68"/>
      <c r="J65" s="73">
        <v>339</v>
      </c>
      <c r="K65" s="74" t="s">
        <v>249</v>
      </c>
      <c r="L65" s="68" t="s">
        <v>1865</v>
      </c>
    </row>
    <row r="66" spans="1:12" x14ac:dyDescent="0.2">
      <c r="A66" s="78">
        <v>2004</v>
      </c>
      <c r="B66" s="73">
        <v>394</v>
      </c>
      <c r="C66" s="74" t="s">
        <v>598</v>
      </c>
      <c r="D66" s="68" t="s">
        <v>609</v>
      </c>
      <c r="E66" s="68"/>
      <c r="F66" s="73">
        <v>223</v>
      </c>
      <c r="G66" s="74" t="s">
        <v>1258</v>
      </c>
      <c r="H66" s="68" t="s">
        <v>1265</v>
      </c>
      <c r="I66" s="68"/>
      <c r="J66" s="73">
        <v>317</v>
      </c>
      <c r="K66" s="74" t="s">
        <v>1857</v>
      </c>
      <c r="L66" s="68" t="s">
        <v>1866</v>
      </c>
    </row>
    <row r="67" spans="1:12" x14ac:dyDescent="0.2">
      <c r="A67" s="78">
        <v>2005</v>
      </c>
      <c r="B67" s="73">
        <v>373</v>
      </c>
      <c r="C67" s="74" t="s">
        <v>599</v>
      </c>
      <c r="D67" s="68" t="s">
        <v>610</v>
      </c>
      <c r="E67" s="68"/>
      <c r="F67" s="73">
        <v>198</v>
      </c>
      <c r="G67" s="74" t="s">
        <v>1030</v>
      </c>
      <c r="H67" s="68" t="s">
        <v>1266</v>
      </c>
      <c r="I67" s="68"/>
      <c r="J67" s="73">
        <v>302</v>
      </c>
      <c r="K67" s="74" t="s">
        <v>1858</v>
      </c>
      <c r="L67" s="68" t="s">
        <v>1867</v>
      </c>
    </row>
    <row r="68" spans="1:12" x14ac:dyDescent="0.2">
      <c r="A68" s="78">
        <v>2006</v>
      </c>
      <c r="B68" s="73">
        <v>377</v>
      </c>
      <c r="C68" s="74" t="s">
        <v>600</v>
      </c>
      <c r="D68" s="68" t="s">
        <v>611</v>
      </c>
      <c r="E68" s="68"/>
      <c r="F68" s="73">
        <v>195</v>
      </c>
      <c r="G68" s="74" t="s">
        <v>1259</v>
      </c>
      <c r="H68" s="68" t="s">
        <v>1267</v>
      </c>
      <c r="I68" s="68"/>
      <c r="J68" s="73">
        <v>317</v>
      </c>
      <c r="K68" s="74" t="s">
        <v>1859</v>
      </c>
      <c r="L68" s="68" t="s">
        <v>1868</v>
      </c>
    </row>
    <row r="69" spans="1:12" ht="12.75" customHeight="1" x14ac:dyDescent="0.2">
      <c r="A69" s="78">
        <v>2007</v>
      </c>
      <c r="B69" s="73">
        <v>408</v>
      </c>
      <c r="C69" s="74" t="s">
        <v>601</v>
      </c>
      <c r="D69" s="68" t="s">
        <v>612</v>
      </c>
      <c r="E69" s="68"/>
      <c r="F69" s="73">
        <v>192</v>
      </c>
      <c r="G69" s="74" t="s">
        <v>1260</v>
      </c>
      <c r="H69" s="68" t="s">
        <v>1268</v>
      </c>
      <c r="I69" s="68"/>
      <c r="J69" s="73">
        <v>331</v>
      </c>
      <c r="K69" s="74" t="s">
        <v>1860</v>
      </c>
      <c r="L69" s="68" t="s">
        <v>1869</v>
      </c>
    </row>
    <row r="70" spans="1:12" ht="15" customHeight="1" x14ac:dyDescent="0.2">
      <c r="A70" s="78">
        <v>2008</v>
      </c>
      <c r="B70" s="73">
        <v>371</v>
      </c>
      <c r="C70" s="74" t="s">
        <v>602</v>
      </c>
      <c r="D70" s="68" t="s">
        <v>613</v>
      </c>
      <c r="E70" s="68"/>
      <c r="F70" s="73">
        <v>179</v>
      </c>
      <c r="G70" s="74" t="s">
        <v>1240</v>
      </c>
      <c r="H70" s="68" t="s">
        <v>1269</v>
      </c>
      <c r="I70" s="68"/>
      <c r="J70" s="73">
        <v>297</v>
      </c>
      <c r="K70" s="74" t="s">
        <v>1861</v>
      </c>
      <c r="L70" s="68" t="s">
        <v>1870</v>
      </c>
    </row>
    <row r="71" spans="1:12" x14ac:dyDescent="0.2">
      <c r="A71" s="78">
        <v>2009</v>
      </c>
      <c r="B71" s="73">
        <v>327</v>
      </c>
      <c r="C71" s="74" t="s">
        <v>603</v>
      </c>
      <c r="D71" s="68" t="s">
        <v>614</v>
      </c>
      <c r="E71" s="68"/>
      <c r="F71" s="73">
        <v>152</v>
      </c>
      <c r="G71" s="74" t="s">
        <v>1261</v>
      </c>
      <c r="H71" s="68" t="s">
        <v>1270</v>
      </c>
      <c r="I71" s="68"/>
      <c r="J71" s="73">
        <v>261</v>
      </c>
      <c r="K71" s="74" t="s">
        <v>1862</v>
      </c>
      <c r="L71" s="68" t="s">
        <v>1871</v>
      </c>
    </row>
    <row r="72" spans="1:12" x14ac:dyDescent="0.2">
      <c r="A72" s="78">
        <v>2010</v>
      </c>
      <c r="B72" s="73">
        <v>368</v>
      </c>
      <c r="C72" s="74" t="s">
        <v>558</v>
      </c>
      <c r="D72" s="68" t="s">
        <v>615</v>
      </c>
      <c r="E72" s="68"/>
      <c r="F72" s="73">
        <v>165</v>
      </c>
      <c r="G72" s="74" t="s">
        <v>1077</v>
      </c>
      <c r="H72" s="68" t="s">
        <v>1271</v>
      </c>
      <c r="I72" s="68"/>
      <c r="J72" s="73">
        <v>309</v>
      </c>
      <c r="K72" s="74" t="s">
        <v>1863</v>
      </c>
      <c r="L72" s="68" t="s">
        <v>1872</v>
      </c>
    </row>
    <row r="73" spans="1:12" x14ac:dyDescent="0.2">
      <c r="A73" s="78">
        <v>2011</v>
      </c>
      <c r="B73" s="73">
        <v>403</v>
      </c>
      <c r="C73" s="74" t="s">
        <v>604</v>
      </c>
      <c r="D73" s="68" t="s">
        <v>616</v>
      </c>
      <c r="E73" s="68"/>
      <c r="F73" s="73">
        <v>177</v>
      </c>
      <c r="G73" s="74" t="s">
        <v>1101</v>
      </c>
      <c r="H73" s="68" t="s">
        <v>1272</v>
      </c>
      <c r="I73" s="68"/>
      <c r="J73" s="73">
        <v>334</v>
      </c>
      <c r="K73" s="74" t="s">
        <v>1801</v>
      </c>
      <c r="L73" s="68" t="s">
        <v>1873</v>
      </c>
    </row>
    <row r="74" spans="1:12" ht="12.75" customHeight="1" x14ac:dyDescent="0.2">
      <c r="A74" s="78">
        <v>2012</v>
      </c>
      <c r="B74" s="73">
        <v>375</v>
      </c>
      <c r="C74" s="74" t="s">
        <v>605</v>
      </c>
      <c r="D74" s="68" t="s">
        <v>617</v>
      </c>
      <c r="E74" s="68"/>
      <c r="F74" s="73">
        <v>178</v>
      </c>
      <c r="G74" s="74" t="s">
        <v>1262</v>
      </c>
      <c r="H74" s="68" t="s">
        <v>1273</v>
      </c>
      <c r="I74" s="68"/>
      <c r="J74" s="73">
        <v>305</v>
      </c>
      <c r="K74" s="74" t="s">
        <v>1658</v>
      </c>
      <c r="L74" s="68" t="s">
        <v>1874</v>
      </c>
    </row>
    <row r="75" spans="1:12" ht="15" customHeight="1" x14ac:dyDescent="0.2">
      <c r="A75" s="78">
        <v>2013</v>
      </c>
      <c r="B75" s="73">
        <v>356</v>
      </c>
      <c r="C75" s="74" t="s">
        <v>606</v>
      </c>
      <c r="D75" s="68" t="s">
        <v>618</v>
      </c>
      <c r="E75" s="68"/>
      <c r="F75" s="73">
        <v>171</v>
      </c>
      <c r="G75" s="74" t="s">
        <v>1263</v>
      </c>
      <c r="H75" s="68" t="s">
        <v>1274</v>
      </c>
      <c r="I75" s="68"/>
      <c r="J75" s="73">
        <v>286</v>
      </c>
      <c r="K75" s="74" t="s">
        <v>1864</v>
      </c>
      <c r="L75" s="68" t="s">
        <v>1875</v>
      </c>
    </row>
    <row r="76" spans="1:12" ht="12.75" customHeight="1" x14ac:dyDescent="0.2">
      <c r="A76" s="78">
        <v>2014</v>
      </c>
      <c r="B76" s="73">
        <v>375</v>
      </c>
      <c r="C76" s="74" t="s">
        <v>607</v>
      </c>
      <c r="D76" s="68" t="s">
        <v>619</v>
      </c>
      <c r="E76" s="68"/>
      <c r="F76" s="73">
        <v>178</v>
      </c>
      <c r="G76" s="74" t="s">
        <v>963</v>
      </c>
      <c r="H76" s="68" t="s">
        <v>1275</v>
      </c>
      <c r="I76" s="68"/>
      <c r="J76" s="73">
        <v>301</v>
      </c>
      <c r="K76" s="74" t="s">
        <v>302</v>
      </c>
      <c r="L76" s="68" t="s">
        <v>1876</v>
      </c>
    </row>
    <row r="77" spans="1:12" x14ac:dyDescent="0.2">
      <c r="A77" s="69" t="s">
        <v>165</v>
      </c>
      <c r="B77" s="70"/>
      <c r="C77" s="70"/>
      <c r="D77" s="70"/>
      <c r="E77" s="70"/>
      <c r="F77" s="70"/>
      <c r="G77" s="70"/>
      <c r="H77" s="70"/>
      <c r="I77" s="70"/>
      <c r="J77" s="70"/>
      <c r="K77" s="70"/>
      <c r="L77" s="70"/>
    </row>
  </sheetData>
  <sheetProtection password="C3EC" sheet="1" scenarios="1"/>
  <mergeCells count="28">
    <mergeCell ref="A8:L8"/>
    <mergeCell ref="B9:D9"/>
    <mergeCell ref="F9:H9"/>
    <mergeCell ref="J9:L9"/>
    <mergeCell ref="C10:D10"/>
    <mergeCell ref="G10:H10"/>
    <mergeCell ref="K10:L10"/>
    <mergeCell ref="A26:L26"/>
    <mergeCell ref="B27:D27"/>
    <mergeCell ref="F27:H27"/>
    <mergeCell ref="J27:L27"/>
    <mergeCell ref="C28:D28"/>
    <mergeCell ref="G28:H28"/>
    <mergeCell ref="K28:L28"/>
    <mergeCell ref="A44:L44"/>
    <mergeCell ref="B45:D45"/>
    <mergeCell ref="F45:H45"/>
    <mergeCell ref="J45:L45"/>
    <mergeCell ref="C46:D46"/>
    <mergeCell ref="G46:H46"/>
    <mergeCell ref="K46:L46"/>
    <mergeCell ref="A62:L62"/>
    <mergeCell ref="B63:D63"/>
    <mergeCell ref="F63:H63"/>
    <mergeCell ref="J63:L63"/>
    <mergeCell ref="C64:D64"/>
    <mergeCell ref="G64:H64"/>
    <mergeCell ref="K64:L64"/>
  </mergeCells>
  <pageMargins left="0.70866141732283472" right="0.70866141732283472" top="0.74803149606299213" bottom="0.74803149606299213" header="0.31496062992125984" footer="0.31496062992125984"/>
  <pageSetup paperSize="9" orientation="landscape" r:id="rId1"/>
  <rowBreaks count="3" manualBreakCount="3">
    <brk id="25" max="16383" man="1"/>
    <brk id="43" max="16383" man="1"/>
    <brk id="61" max="16383" man="1"/>
  </rowBreaks>
  <colBreaks count="1" manualBreakCount="1">
    <brk id="12" max="1048575" man="1"/>
  </colBreaks>
  <ignoredErrors>
    <ignoredError sqref="C11:L22 C29:L40 C47:L58 C65:L76"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4E4B281-8A5C-4B57-AC17-5BC0AE9425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4F122B-7D63-4162-94A2-4E175C80DD33}">
  <ds:schemaRefs>
    <ds:schemaRef ds:uri="http://schemas.microsoft.com/sharepoint/v3/contenttype/forms"/>
  </ds:schemaRefs>
</ds:datastoreItem>
</file>

<file path=customXml/itemProps3.xml><?xml version="1.0" encoding="utf-8"?>
<ds:datastoreItem xmlns:ds="http://schemas.openxmlformats.org/officeDocument/2006/customXml" ds:itemID="{02A6C025-8586-40E3-A6BC-B94A040013E0}">
  <ds:schemaRefs>
    <ds:schemaRef ds:uri="http://schemas.microsoft.com/office/2006/metadata/properties"/>
    <ds:schemaRef ds:uri="f30bebb2-c01f-48d0-81da-dc8b123879c2"/>
    <ds:schemaRef ds:uri="http://purl.org/dc/terms/"/>
    <ds:schemaRef ds:uri="b7e247b7-cca8-429f-8688-16f83c8fba5f"/>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Contents</vt:lpstr>
      <vt:lpstr>Technical guide</vt:lpstr>
      <vt:lpstr>Copy charts and tables</vt:lpstr>
      <vt:lpstr>Definition</vt:lpstr>
      <vt:lpstr>Wales</vt:lpstr>
      <vt:lpstr>Betsi</vt:lpstr>
      <vt:lpstr>Powys</vt:lpstr>
      <vt:lpstr>Hywel Dda</vt:lpstr>
      <vt:lpstr>ABM</vt:lpstr>
      <vt:lpstr>C&amp;V</vt:lpstr>
      <vt:lpstr>Cwm Taf</vt:lpstr>
      <vt:lpstr>Aneurin 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2016-01-25T15:53:37Z</dcterms:created>
  <dcterms:modified xsi:type="dcterms:W3CDTF">2021-07-12T10:39:39Z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