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ml.chartshapes+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workbookProtection workbookAlgorithmName="SHA-512" workbookHashValue="dI6XOjWB1MKqx59u6VPxw8o7Zg/L9Nq/GtriLVdxn96J4e/uIqsG6c/M7ZAqpQjsUsd8LqU3t5OPYkcgvpGgBQ==" workbookSaltValue="jQphByGLtn8WXkQtwUqjoA==" workbookSpinCount="100000" lockStructure="1"/>
  <bookViews>
    <workbookView xWindow="0" yWindow="0" windowWidth="28800" windowHeight="12450" tabRatio="767"/>
  </bookViews>
  <sheets>
    <sheet name="Readme" sheetId="22" r:id="rId1"/>
    <sheet name="How to copy charts &amp; tables" sheetId="24" r:id="rId2"/>
    <sheet name="Betsi Cadwaladr (Broad Groups)" sheetId="48" r:id="rId3"/>
    <sheet name="Powys (Broad age groups)" sheetId="44" r:id="rId4"/>
    <sheet name="Hywel Dda (Broad Groups)" sheetId="49" r:id="rId5"/>
    <sheet name="ABMU (Broad Groups)" sheetId="45" r:id="rId6"/>
    <sheet name="Cwm Taf (Broad Groups)" sheetId="43" r:id="rId7"/>
    <sheet name="C&amp;V (Broad Groups)" sheetId="47" r:id="rId8"/>
    <sheet name="Aneurin Bevan (Broad Groups)" sheetId="46" r:id="rId9"/>
  </sheets>
  <definedNames>
    <definedName name="_Sort" localSheetId="5" hidden="1">#REF!</definedName>
    <definedName name="_Sort" localSheetId="8" hidden="1">#REF!</definedName>
    <definedName name="_Sort" localSheetId="2" hidden="1">#REF!</definedName>
    <definedName name="_Sort" localSheetId="7" hidden="1">#REF!</definedName>
    <definedName name="_Sort" localSheetId="6" hidden="1">#REF!</definedName>
    <definedName name="_Sort" localSheetId="4" hidden="1">#REF!</definedName>
    <definedName name="_Sort" hidden="1">#REF!</definedName>
    <definedName name="_xlnm.Print_Area" localSheetId="0">Readme!$A$1:$B$38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8" i="24" l="1"/>
</calcChain>
</file>

<file path=xl/sharedStrings.xml><?xml version="1.0" encoding="utf-8"?>
<sst xmlns="http://schemas.openxmlformats.org/spreadsheetml/2006/main" count="418" uniqueCount="198">
  <si>
    <t>Wales</t>
  </si>
  <si>
    <t>Betsi Cadwaladr UHB</t>
  </si>
  <si>
    <t>Hywel Dda UHB</t>
  </si>
  <si>
    <t>Cardiff and Vale UHB</t>
  </si>
  <si>
    <t>Cwm Taf UHB</t>
  </si>
  <si>
    <t>Aneurin Bevan UHB</t>
  </si>
  <si>
    <t>2007-2016</t>
  </si>
  <si>
    <t>10-24</t>
  </si>
  <si>
    <t xml:space="preserve"> </t>
  </si>
  <si>
    <t>-</t>
  </si>
  <si>
    <t>Powys THB</t>
  </si>
  <si>
    <t>Count</t>
  </si>
  <si>
    <t>25-34</t>
  </si>
  <si>
    <t>35-44</t>
  </si>
  <si>
    <t>45-54</t>
  </si>
  <si>
    <t>55-64</t>
  </si>
  <si>
    <t>65-74</t>
  </si>
  <si>
    <t>75+</t>
  </si>
  <si>
    <t>Males</t>
  </si>
  <si>
    <t>Females</t>
  </si>
  <si>
    <t>Suicides, age-specific rate per 100,000, males and females aged 10 and over, Powys THB and Wales, 2007-16</t>
  </si>
  <si>
    <t>Produced by Public Health Wales Observatory, using PHM &amp; MYE (ONS)</t>
  </si>
  <si>
    <t>Rate per 100,000                      (95% CI)</t>
  </si>
  <si>
    <t>TOPIC:</t>
  </si>
  <si>
    <t>SUBJECT:</t>
  </si>
  <si>
    <t>SOURCE:</t>
  </si>
  <si>
    <t>GEOGRAPHY:</t>
  </si>
  <si>
    <t>PERIOD:</t>
  </si>
  <si>
    <t>DEMOGRAPHY:</t>
  </si>
  <si>
    <t>STATISTICS:</t>
  </si>
  <si>
    <t>CONTACT:</t>
  </si>
  <si>
    <t>NOTES:</t>
  </si>
  <si>
    <t>REFERENCE:</t>
  </si>
  <si>
    <t>© 2018 Public Health Wales NHS Trust</t>
  </si>
  <si>
    <t>Material contained in this document may be reproduced under the terms of the Open Government Licence (OGL)</t>
  </si>
  <si>
    <t xml:space="preserve">www.nationalarchives.gov.uk/doc/open-government-licence/version/3/  </t>
  </si>
  <si>
    <t xml:space="preserve">provided it is done so accurately and is not used in a misleading context. </t>
  </si>
  <si>
    <t>Acknowledgement to Public Health Wales NHS Trust to be stated.</t>
  </si>
  <si>
    <t>Copyright in the typographical arrangement, design and layout belongs to Public Health Wales NHS Trust.</t>
  </si>
  <si>
    <t>Copying and pasting charts and tables to use in documents, reports or presentations</t>
  </si>
  <si>
    <t>Figure 1</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</si>
  <si>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</si>
  <si>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</si>
  <si>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</si>
  <si>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</si>
  <si>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</si>
  <si>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</si>
  <si>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</si>
  <si>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</si>
  <si>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</si>
  <si>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</si>
  <si>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</si>
  <si>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</si>
  <si>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</si>
  <si>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</si>
  <si>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</si>
  <si>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</si>
  <si>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</si>
  <si>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Mortality</t>
  </si>
  <si>
    <t>Suicides</t>
  </si>
  <si>
    <t>Public Health Mortality (PHM), Office for National Statistics (ONS)</t>
  </si>
  <si>
    <t>Mid year population estimates (MYE), ONS</t>
  </si>
  <si>
    <t>Males and females aged 10+</t>
  </si>
  <si>
    <t>Age-specific (crude rate) per 100,000 with 95% confidence intervals (intervals calculated using a method proposed by Altman et al (2000))</t>
  </si>
  <si>
    <t>ICD 10 codes: Intentional self-harm (X60-X84) (males and females aged 10+),  Event of undetermined intent (Y10-Y34) (Y339 excluded before 2006)  (persons aged 15+)</t>
  </si>
  <si>
    <t xml:space="preserve">In 2016, the National Statistics definition of suicide has been modified to include deaths from intentional self-harm in 10 to 14 year old children in addition to deaths from intentional self-harm and events of undetermined intent in people aged 15 and over. </t>
  </si>
  <si>
    <t>The potential impact of narrative verdicts on suicide statistics (the following information is taken from the ONS webpage linked below)</t>
  </si>
  <si>
    <t>Following a coroner's inquest into a death, the coroner may decide to use a narrative verdict to report their conclusions as to the cause of death. Some narrative verdicts do not specify whether the fatal injury was accidental or involved deliberate intent to self-harm. ONS call these verdicts 'hard-to-code'.
There has been concern recently about an upward trend in 'hard-to-code' narrative verdicts, which numbers increasing almost threefold in Wales from 52 in 2006 to 147 in 2010.  Since such verdicts force ONS to code some probable suicides as accidents, it was thought that official suicide figures could be underestimating the true picture.</t>
  </si>
  <si>
    <t>As a result of these concerns, ONS took action by providing both their own coding staff (in January 2011) and also coroners (in October 2011) with additional guidance on narrative verdicts.  These actions appear to be having a positive impact, with ONS reporting a 49% drop in hard-to-code narrative verdicts in Wales between 2010 and 2011 registrations.</t>
  </si>
  <si>
    <t>Therefore, it should be noted that: 
i) a reduction in the number of hard-to-code narrative verdicts could lead to an apparent rise in the numbers of suicides from 2011 onwards, when in fact the rise could be partly due to improved reporting from coroners and improved coding by ONS.
ii) reported numbers of suicides are likely to be underestimated, particularly between 2006 and 2010.</t>
  </si>
  <si>
    <t>Further information on the impact of narrative verdicts on mortality statistics can be found here:</t>
  </si>
  <si>
    <t>http://www.ons.gov.uk/ons/rel/hsq/health-statistics-quarterly/spring-2011/narrative-verdicts-and-their-impact-on-mortality-statistics-in-england-and-wales.pdf</t>
  </si>
  <si>
    <t xml:space="preserve">There have been two recent revisions to the manner in which the death certificates are translated by the Office for National Statistics into International Classification of Diseases codes. These changes mean that unrevised data are not comparable across years. The main change relates to the rules that govern which cause of death detailed on the death certificate is selected as the underlying cause. Comparability ratios have not been used to adjust the number of deaths to account for coding changes between 2010 and 2011 and between 2013 and 2014. For more details on compatibility ratios see Public Health England (PHE) guidance available at: </t>
  </si>
  <si>
    <r>
      <t xml:space="preserve">95% confidence intervals are calculated using a normal approximation to the Poisson distribution (see p.221 of Altman D.G. et al (2000) </t>
    </r>
    <r>
      <rPr>
        <i/>
        <sz val="10"/>
        <rFont val="Verdana"/>
        <family val="2"/>
      </rPr>
      <t>Statistics with confidence</t>
    </r>
    <r>
      <rPr>
        <sz val="10"/>
        <rFont val="Verdana"/>
        <family val="2"/>
      </rPr>
      <t>.  BMJ books: UK)</t>
    </r>
  </si>
  <si>
    <r>
      <t>95% confidence intervals are calculated using the Poisson distribution (see p.67 of Altman D.G. et al (2000)</t>
    </r>
    <r>
      <rPr>
        <i/>
        <sz val="10"/>
        <rFont val="Verdana"/>
        <family val="2"/>
      </rPr>
      <t xml:space="preserve"> Statistics with confidence</t>
    </r>
    <r>
      <rPr>
        <sz val="10"/>
        <rFont val="Verdana"/>
        <family val="2"/>
      </rPr>
      <t>.  BMJ books: UK)</t>
    </r>
  </si>
  <si>
    <t>http://webarchive.nationalarchives.gov.uk/20170106083722/http://www.apho.org.uk/resource/item.aspx?RID=126646</t>
  </si>
  <si>
    <t>Please note that some rates are based on a small number of events and should therefore be interpeted with caution.</t>
  </si>
  <si>
    <t>Rates have been suppressed where there were less than 3 deaths</t>
  </si>
  <si>
    <t>- Rates have been suppressed where there were less than 3 deaths</t>
  </si>
  <si>
    <t>Suicides, age-specific rate per 100,000, males and females aged 10 and over, Cwm Taf UHB and Wales, 2007-16</t>
  </si>
  <si>
    <t>ABMU UHB</t>
  </si>
  <si>
    <t>Suicides, age-specific rate per 100,000, males and females aged 10 and over, Aneurin Bevan UHB and Wales, 2007-16</t>
  </si>
  <si>
    <t>Suicides, age-specific rate per 100,000, males and females aged 10 and over, Hywel Dda UHB and Wales, 2007-16</t>
  </si>
  <si>
    <t>Suicides, age-specific rate per 100,000, males and females aged 10 and over, Betsi Cadwaladr UHB and Wales, 2007-16</t>
  </si>
  <si>
    <t>Suicides, age-specific rate per 100,000, males and females aged 10 and over, Abertawe Bro Morgannwg UHB and Wales, 2007-16</t>
  </si>
  <si>
    <t>Suicides, age-specific rate per 100,000, males and females aged 10 and over, Cardiff and Vale UHB and Wales, 2007-16</t>
  </si>
  <si>
    <t>(3.3 to 5.4)</t>
  </si>
  <si>
    <t>(14.0 to 18.9)</t>
  </si>
  <si>
    <t>(1.2 to 8.5)</t>
  </si>
  <si>
    <t>(9.2 to 27.0)</t>
  </si>
  <si>
    <t>(3.7 to 5.9)</t>
  </si>
  <si>
    <t>(11.2 to 14.8)</t>
  </si>
  <si>
    <t>(1.9 to 9.8)</t>
  </si>
  <si>
    <t>(6.6 to 18.8)</t>
  </si>
  <si>
    <t>(4.8 to 7.0)</t>
  </si>
  <si>
    <t>(16.5 to 20.4)</t>
  </si>
  <si>
    <t>(2.6 to 10.1)</t>
  </si>
  <si>
    <t>(13.6 to 27.2)</t>
  </si>
  <si>
    <t>(4.9 to 7.1)</t>
  </si>
  <si>
    <t>(22.3 to 26.6)</t>
  </si>
  <si>
    <t>(2.3 to 9.0)</t>
  </si>
  <si>
    <t>(14.8 to 28.1)</t>
  </si>
  <si>
    <t>(4.3 to 6.4)</t>
  </si>
  <si>
    <t>(25.8 to 30.6)</t>
  </si>
  <si>
    <t>(5.0 to 13.8)</t>
  </si>
  <si>
    <t>(30.4 to 48.7)</t>
  </si>
  <si>
    <t>(4.2 to 6.4)</t>
  </si>
  <si>
    <t>(21.2 to 25.7)</t>
  </si>
  <si>
    <t>(2.9 to 10.4)</t>
  </si>
  <si>
    <t>(18.9 to 34.2)</t>
  </si>
  <si>
    <t>(2.0 to 3.2)</t>
  </si>
  <si>
    <t>(7.2 to 9.3)</t>
  </si>
  <si>
    <t>(0.4 to 3.7)</t>
  </si>
  <si>
    <t>(9.2 to 17.9)</t>
  </si>
  <si>
    <t>(3.4 to 17.5)</t>
  </si>
  <si>
    <t>(15.0 to 42.5)</t>
  </si>
  <si>
    <t>(1.3 to 12.1)</t>
  </si>
  <si>
    <t>(12.6 to 33.7)</t>
  </si>
  <si>
    <t>(4.1 to 16.9)</t>
  </si>
  <si>
    <t>(7.1 to 22.8)</t>
  </si>
  <si>
    <t>(1.7 to 12.0)</t>
  </si>
  <si>
    <t>(17.2 to 39.3)</t>
  </si>
  <si>
    <t>(15.1 to 39.1)</t>
  </si>
  <si>
    <t>(2.8 to 20.0)</t>
  </si>
  <si>
    <t>(9.1 to 32.5)</t>
  </si>
  <si>
    <t>(3.6 to 14.9)</t>
  </si>
  <si>
    <t>(1.1 to 5.4)</t>
  </si>
  <si>
    <t>(9.0 to 20.5)</t>
  </si>
  <si>
    <t>(3.4 to 9.5)</t>
  </si>
  <si>
    <t>(7.9 to 16.9)</t>
  </si>
  <si>
    <t>(2.8 to 7.8)</t>
  </si>
  <si>
    <t>(14.6 to 24.7)</t>
  </si>
  <si>
    <t>(3.4 to 8.5)</t>
  </si>
  <si>
    <t>(22.5 to 33.8)</t>
  </si>
  <si>
    <t>(5.5 to 11.9)</t>
  </si>
  <si>
    <t>(22.5 to 34.1)</t>
  </si>
  <si>
    <t>(4.7 to 11.1)</t>
  </si>
  <si>
    <t>(25.5 to 37.9)</t>
  </si>
  <si>
    <t>(2.4 to 6.3)</t>
  </si>
  <si>
    <t>(9.5 to 15.8)</t>
  </si>
  <si>
    <t>(0.8 to 4.7)</t>
  </si>
  <si>
    <t>(10.1 to 21.7)</t>
  </si>
  <si>
    <t>(1.4 to 5.8)</t>
  </si>
  <si>
    <t>(6.7 to 14.6)</t>
  </si>
  <si>
    <t>(2.1 to 6.5)</t>
  </si>
  <si>
    <t>(10.2 to 18.3)</t>
  </si>
  <si>
    <t>(3.0 to 7.5)</t>
  </si>
  <si>
    <t>(15.4 to 24.3)</t>
  </si>
  <si>
    <t>(2.4 to 6.7)</t>
  </si>
  <si>
    <t>(18.3 to 28.3)</t>
  </si>
  <si>
    <t>(3.1 to 8.2)</t>
  </si>
  <si>
    <t>(21.2 to 32.6)</t>
  </si>
  <si>
    <t>(0.4 to 2.5)</t>
  </si>
  <si>
    <t>(3.6 to 7.7)</t>
  </si>
  <si>
    <t>(4.8 to 13.2)</t>
  </si>
  <si>
    <t>(11.0 to 26.0)</t>
  </si>
  <si>
    <t>(2.5 to 9.5)</t>
  </si>
  <si>
    <t>(12.2 to 25.4)</t>
  </si>
  <si>
    <t>(7.0 to 15.4)</t>
  </si>
  <si>
    <t>(19.3 to 32.2)</t>
  </si>
  <si>
    <t>(4.5 to 10.8)</t>
  </si>
  <si>
    <t>(19.8 to 31.6)</t>
  </si>
  <si>
    <t>(3.0 to 8.4)</t>
  </si>
  <si>
    <t>(22.0 to 34.1)</t>
  </si>
  <si>
    <t>(1.4 to 5.4)</t>
  </si>
  <si>
    <t>(14.4 to 23.8)</t>
  </si>
  <si>
    <t>(1.6 to 4.7)</t>
  </si>
  <si>
    <t>(4.0 to 8.4)</t>
  </si>
  <si>
    <t>(3.4 to 8.3)</t>
  </si>
  <si>
    <t>(11.3 to 21.2)</t>
  </si>
  <si>
    <t>(3.7 to 8.7)</t>
  </si>
  <si>
    <t>(7.8 to 14.7)</t>
  </si>
  <si>
    <t>(3.8 to 8.5)</t>
  </si>
  <si>
    <t>(15.3 to 23.7)</t>
  </si>
  <si>
    <t>(4.7 to 9.5)</t>
  </si>
  <si>
    <t>(20.5 to 29.8)</t>
  </si>
  <si>
    <t>(1.2 to 4.5)</t>
  </si>
  <si>
    <t>(25.5 to 36.3)</t>
  </si>
  <si>
    <t>(3.5 to 8.6)</t>
  </si>
  <si>
    <t>(15.6 to 24.8)</t>
  </si>
  <si>
    <t>(1.1 to 3.6)</t>
  </si>
  <si>
    <t>(4.6 to 8.7)</t>
  </si>
  <si>
    <t>(0.5 to 4.6)</t>
  </si>
  <si>
    <t>(11.2 to 24.8)</t>
  </si>
  <si>
    <t>(1.2 to 6.3)</t>
  </si>
  <si>
    <t>(10.2 to 20.9)</t>
  </si>
  <si>
    <t>(2.3 to 7.7)</t>
  </si>
  <si>
    <t>(12.3 to 22.8)</t>
  </si>
  <si>
    <t>(3.7 to 10.1)</t>
  </si>
  <si>
    <t>(21.7 to 35.1)</t>
  </si>
  <si>
    <t>(3.4 to 10.3)</t>
  </si>
  <si>
    <t>(19.4 to 33.6)</t>
  </si>
  <si>
    <t>(1.2 to 6.9)</t>
  </si>
  <si>
    <t>(14.3 to 27.7)</t>
  </si>
  <si>
    <t>(2.2 to 6.9)</t>
  </si>
  <si>
    <t>(6.8 to 13.5)</t>
  </si>
  <si>
    <t>publichealthwalesobservatory@wales.nhs.uk</t>
  </si>
  <si>
    <t>Wales and all Health Boards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</si>
</sst>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6" x14ac:knownFonts="1">
    <font>
      <sz val="11"/>
      <color theme="1"/>
      <name val="Calibri"/>
      <family val="2"/>
      <scheme val="minor"/>
    </font>
    <font>
      <sz val="9"/>
      <color theme="1"/>
      <name val="Verdana"/>
      <family val="2"/>
    </font>
    <font>
      <u/>
      <sz val="11"/>
      <color theme="10"/>
      <name val="Calibri"/>
      <family val="2"/>
      <scheme val="minor"/>
    </font>
    <font>
      <sz val="10"/>
      <name val="Times New Roman"/>
      <family val="1"/>
    </font>
    <font>
      <sz val="10"/>
      <name val="Arial"/>
      <family val="2"/>
    </font>
    <font>
      <sz val="10"/>
      <color rgb="FF002060"/>
      <name val="Arial"/>
      <family val="2"/>
    </font>
    <font>
      <sz val="11"/>
      <name val="Calibri"/>
      <family val="2"/>
      <scheme val="minor"/>
    </font>
    <font>
      <b/>
      <sz val="11"/>
      <name val="Calibri"/>
      <family val="2"/>
      <scheme val="minor"/>
    </font>
    <font>
      <sz val="8"/>
      <color theme="1"/>
      <name val="Verdana"/>
      <family val="2"/>
    </font>
    <font>
      <sz val="9"/>
      <color rgb="FF000080"/>
      <name val="Verdana"/>
      <family val="2"/>
    </font>
    <font>
      <b/>
      <sz val="9"/>
      <color rgb="FF000080"/>
      <name val="Verdana"/>
      <family val="2"/>
    </font>
    <font>
      <sz val="8"/>
      <color rgb="FF000080"/>
      <name val="Verdana"/>
      <family val="2"/>
    </font>
    <font>
      <b/>
      <sz val="9"/>
      <color theme="1"/>
      <name val="Verdana"/>
      <family val="2"/>
    </font>
    <font>
      <sz val="11"/>
      <color theme="1"/>
      <name val="Verdana"/>
      <family val="2"/>
    </font>
    <font>
      <sz val="11"/>
      <color theme="1"/>
      <name val="Calibri"/>
      <family val="2"/>
      <scheme val="minor"/>
    </font>
    <font>
      <sz val="10"/>
      <name val="Verdana"/>
      <family val="2"/>
    </font>
    <font>
      <sz val="10"/>
      <color theme="1"/>
      <name val="Verdana"/>
      <family val="2"/>
    </font>
    <font>
      <b/>
      <sz val="10"/>
      <color indexed="10"/>
      <name val="Verdana"/>
      <family val="2"/>
    </font>
    <font>
      <b/>
      <sz val="10"/>
      <color rgb="FF266492"/>
      <name val="Verdana"/>
      <family val="2"/>
    </font>
    <font>
      <sz val="10"/>
      <color rgb="FF000080"/>
      <name val="Verdana"/>
      <family val="2"/>
    </font>
    <font>
      <sz val="11"/>
      <name val="Verdana"/>
      <family val="2"/>
    </font>
    <font>
      <u/>
      <sz val="10"/>
      <color indexed="12"/>
      <name val="Arial"/>
      <family val="2"/>
    </font>
    <font>
      <sz val="10"/>
      <color indexed="18"/>
      <name val="Verdana"/>
      <family val="2"/>
    </font>
    <font>
      <b/>
      <sz val="10"/>
      <color rgb="FFFF0000"/>
      <name val="Verdana"/>
      <family val="2"/>
    </font>
    <font>
      <b/>
      <sz val="10"/>
      <name val="Verdana"/>
      <family val="2"/>
    </font>
    <font>
      <u/>
      <sz val="10"/>
      <color indexed="12"/>
      <name val="Verdana"/>
      <family val="2"/>
    </font>
    <font>
      <b/>
      <sz val="11"/>
      <name val="Verdana"/>
      <family val="2"/>
    </font>
    <font>
      <u/>
      <sz val="11"/>
      <color theme="10"/>
      <name val="Calibri"/>
      <family val="2"/>
    </font>
    <font>
      <b/>
      <u/>
      <sz val="10"/>
      <color theme="10"/>
      <name val="Verdana"/>
      <family val="2"/>
    </font>
    <font>
      <i/>
      <sz val="10"/>
      <name val="Verdana"/>
      <family val="2"/>
    </font>
    <font>
      <b/>
      <sz val="10"/>
      <name val="Arial"/>
      <family val="2"/>
    </font>
    <font>
      <sz val="8"/>
      <name val="Verdana"/>
      <family val="2"/>
    </font>
    <font>
      <sz val="9"/>
      <name val="Verdana"/>
      <family val="2"/>
    </font>
    <font>
      <b/>
      <u/>
      <sz val="10"/>
      <name val="Arial"/>
      <family val="2"/>
    </font>
    <font>
      <sz val="8"/>
      <name val="Arial"/>
      <family val="2"/>
    </font>
    <font>
      <u/>
      <sz val="10"/>
      <color theme="10"/>
      <name val="Verdana"/>
      <family val="2"/>
    </font>
  </fonts>
  <fills count="2">
    <fill>
      <patternFill patternType="none"/>
    </fill>
    <fill>
      <patternFill patternType="gray125"/>
    </fill>
  </fills>
  <borders count="5">
    <border>
      <left/>
      <right/>
      <top/>
      <bottom/>
      <diagonal/>
    </border>
    <border>
      <left/>
      <right/>
      <top/>
      <bottom style="thin">
        <color rgb="FF000080"/>
      </bottom>
      <diagonal/>
    </border>
    <border>
      <left/>
      <right/>
      <top style="thin">
        <color rgb="FF000080"/>
      </top>
      <bottom/>
      <diagonal/>
    </border>
    <border>
      <left/>
      <right/>
      <top style="thin">
        <color rgb="FF000080"/>
      </top>
      <bottom style="thin">
        <color rgb="FF000080"/>
      </bottom>
      <diagonal/>
    </border>
    <border>
      <left/>
      <right style="thin">
        <color indexed="9"/>
      </right>
      <top/>
      <bottom/>
      <diagonal/>
    </border>
  </borders>
  <cellStyleXfs count="12">
    <xf numFmtId="0" fontId="0" fillId="0" borderId="0"/>
    <xf numFmtId="0" fontId="2" fillId="0" borderId="0" applyNumberFormat="0" applyFill="0" applyBorder="0" applyAlignment="0" applyProtection="0"/>
    <xf numFmtId="0" fontId="3" fillId="0" borderId="0"/>
    <xf numFmtId="0" fontId="4" fillId="0" borderId="0"/>
    <xf numFmtId="0" fontId="4" fillId="0" borderId="0"/>
    <xf numFmtId="0" fontId="14" fillId="0" borderId="0"/>
    <xf numFmtId="0" fontId="21" fillId="0" borderId="0" applyNumberFormat="0" applyFill="0" applyBorder="0" applyAlignment="0" applyProtection="0">
      <alignment vertical="top"/>
      <protection locked="0"/>
    </xf>
    <xf numFmtId="0" fontId="4" fillId="0" borderId="0"/>
    <xf numFmtId="0" fontId="14" fillId="0" borderId="0"/>
    <xf numFmtId="0" fontId="27" fillId="0" borderId="0" applyNumberFormat="0" applyFill="0" applyBorder="0" applyAlignment="0" applyProtection="0">
      <alignment vertical="top"/>
      <protection locked="0"/>
    </xf>
    <xf numFmtId="0" fontId="14" fillId="0" borderId="0"/>
    <xf numFmtId="0" fontId="4" fillId="0" borderId="0"/>
  </cellStyleXfs>
  <cellXfs count="126">
    <xf numFmtId="0" fontId="0" fillId="0" borderId="0" xfId="0"/>
    <xf numFmtId="0" fontId="4" fillId="0" borderId="0" xfId="3"/>
    <xf numFmtId="0" fontId="15" fillId="0" borderId="0" xfId="4" applyFont="1"/>
    <xf numFmtId="49" fontId="16" fillId="0" borderId="0" xfId="5" applyNumberFormat="1" applyFont="1"/>
    <xf numFmtId="0" fontId="17" fillId="0" borderId="4" xfId="4" applyFont="1" applyFill="1" applyBorder="1"/>
    <xf numFmtId="49" fontId="19" fillId="0" borderId="0" xfId="5" applyNumberFormat="1" applyFont="1" applyAlignment="1">
      <alignment vertical="center"/>
    </xf>
    <xf numFmtId="0" fontId="18" fillId="0" borderId="0" xfId="4" applyFont="1" applyFill="1" applyBorder="1" applyAlignment="1">
      <alignment horizontal="left" vertical="top" indent="1"/>
    </xf>
    <xf numFmtId="0" fontId="19" fillId="0" borderId="0" xfId="4" applyFont="1" applyFill="1" applyBorder="1" applyAlignment="1">
      <alignment vertical="top"/>
    </xf>
    <xf numFmtId="0" fontId="19" fillId="0" borderId="0" xfId="5" applyFont="1" applyAlignment="1">
      <alignment horizontal="left" vertical="top" wrapText="1"/>
    </xf>
    <xf numFmtId="0" fontId="19" fillId="0" borderId="0" xfId="5" applyFont="1" applyAlignment="1">
      <alignment vertical="top"/>
    </xf>
    <xf numFmtId="0" fontId="19" fillId="0" borderId="0" xfId="4" applyFont="1" applyFill="1" applyBorder="1" applyAlignment="1">
      <alignment horizontal="left" vertical="top"/>
    </xf>
    <xf numFmtId="0" fontId="20" fillId="0" borderId="0" xfId="3" applyFont="1" applyAlignment="1">
      <alignment horizontal="center" vertical="center"/>
    </xf>
    <xf numFmtId="0" fontId="15" fillId="0" borderId="0" xfId="4" applyFont="1" applyFill="1" applyBorder="1" applyAlignment="1">
      <alignment vertical="top" wrapText="1"/>
    </xf>
    <xf numFmtId="0" fontId="19" fillId="0" borderId="0" xfId="4" applyFont="1" applyFill="1" applyBorder="1" applyAlignment="1">
      <alignment vertical="top" wrapText="1"/>
    </xf>
    <xf numFmtId="0" fontId="21" fillId="0" borderId="0" xfId="6" applyAlignment="1" applyProtection="1">
      <alignment horizontal="center" vertical="center"/>
    </xf>
    <xf numFmtId="0" fontId="21" fillId="0" borderId="0" xfId="6" applyFill="1" applyBorder="1" applyAlignment="1" applyProtection="1">
      <alignment vertical="top"/>
    </xf>
    <xf numFmtId="0" fontId="22" fillId="0" borderId="0" xfId="4" applyFont="1" applyFill="1" applyBorder="1" applyAlignment="1">
      <alignment vertical="top" wrapText="1"/>
    </xf>
    <xf numFmtId="0" fontId="15" fillId="0" borderId="0" xfId="4" applyFont="1" applyBorder="1"/>
    <xf numFmtId="0" fontId="8" fillId="0" borderId="0" xfId="3" applyFont="1" applyAlignment="1">
      <alignment horizontal="left" indent="1"/>
    </xf>
    <xf numFmtId="0" fontId="8" fillId="0" borderId="0" xfId="3" applyFont="1" applyAlignment="1">
      <alignment wrapText="1"/>
    </xf>
    <xf numFmtId="0" fontId="8" fillId="0" borderId="0" xfId="3" applyFont="1" applyAlignment="1"/>
    <xf numFmtId="0" fontId="8" fillId="0" borderId="0" xfId="3" applyFont="1" applyAlignment="1">
      <alignment horizontal="left" wrapText="1" indent="1"/>
    </xf>
    <xf numFmtId="0" fontId="18" fillId="0" borderId="0" xfId="4" applyFont="1" applyFill="1" applyBorder="1" applyAlignment="1">
      <alignment vertical="top" wrapText="1"/>
    </xf>
    <xf numFmtId="0" fontId="15" fillId="0" borderId="0" xfId="2" applyFont="1" applyBorder="1" applyAlignment="1">
      <alignment vertical="top" wrapText="1"/>
    </xf>
    <xf numFmtId="0" fontId="5" fillId="0" borderId="0" xfId="2" applyFont="1" applyBorder="1" applyAlignment="1">
      <alignment vertical="top" wrapText="1"/>
    </xf>
    <xf numFmtId="49" fontId="16" fillId="0" borderId="0" xfId="5" applyNumberFormat="1" applyFont="1" applyBorder="1"/>
    <xf numFmtId="0" fontId="8" fillId="0" borderId="0" xfId="3" applyFont="1" applyBorder="1" applyAlignment="1">
      <alignment horizontal="left" indent="1"/>
    </xf>
    <xf numFmtId="2" fontId="19" fillId="0" borderId="0" xfId="4" applyNumberFormat="1" applyFont="1" applyFill="1" applyBorder="1" applyAlignment="1">
      <alignment vertical="top" wrapText="1"/>
    </xf>
    <xf numFmtId="2" fontId="4" fillId="0" borderId="0" xfId="3" applyNumberFormat="1"/>
    <xf numFmtId="0" fontId="4" fillId="0" borderId="0" xfId="7" applyProtection="1">
      <protection hidden="1"/>
    </xf>
    <xf numFmtId="0" fontId="21" fillId="0" borderId="0" xfId="6" applyAlignment="1" applyProtection="1">
      <protection hidden="1"/>
    </xf>
    <xf numFmtId="0" fontId="33" fillId="0" borderId="0" xfId="7" applyFont="1" applyProtection="1">
      <protection hidden="1"/>
    </xf>
    <xf numFmtId="0" fontId="10" fillId="0" borderId="0" xfId="0" applyFont="1" applyAlignment="1" applyProtection="1">
      <alignment horizontal="center" vertical="center"/>
      <protection hidden="1"/>
    </xf>
    <xf numFmtId="0" fontId="30" fillId="0" borderId="0" xfId="7" applyFont="1" applyAlignment="1" applyProtection="1">
      <alignment horizontal="right"/>
      <protection hidden="1"/>
    </xf>
    <xf numFmtId="164" fontId="4" fillId="0" borderId="0" xfId="7" applyNumberFormat="1" applyProtection="1">
      <protection hidden="1"/>
    </xf>
    <xf numFmtId="0" fontId="11" fillId="0" borderId="0" xfId="0" applyFont="1" applyAlignment="1" applyProtection="1">
      <alignment horizontal="center" vertical="center"/>
      <protection hidden="1"/>
    </xf>
    <xf numFmtId="0" fontId="11" fillId="0" borderId="0" xfId="0" applyFont="1" applyAlignment="1" applyProtection="1">
      <alignment horizontal="center" vertical="center" wrapText="1"/>
      <protection hidden="1"/>
    </xf>
    <xf numFmtId="17" fontId="9" fillId="0" borderId="0" xfId="7" applyNumberFormat="1" applyFont="1" applyProtection="1">
      <protection hidden="1"/>
    </xf>
    <xf numFmtId="0" fontId="32" fillId="0" borderId="0" xfId="7" applyFont="1" applyAlignment="1" applyProtection="1">
      <alignment horizontal="center"/>
      <protection hidden="1"/>
    </xf>
    <xf numFmtId="164" fontId="32" fillId="0" borderId="0" xfId="7" applyNumberFormat="1" applyFont="1" applyProtection="1">
      <protection hidden="1"/>
    </xf>
    <xf numFmtId="0" fontId="31" fillId="0" borderId="0" xfId="7" applyFont="1" applyProtection="1">
      <protection hidden="1"/>
    </xf>
    <xf numFmtId="0" fontId="32" fillId="0" borderId="0" xfId="7" applyFont="1" applyAlignment="1" applyProtection="1">
      <alignment horizontal="right" indent="1"/>
      <protection hidden="1"/>
    </xf>
    <xf numFmtId="0" fontId="15" fillId="0" borderId="0" xfId="7" applyFont="1" applyAlignment="1" applyProtection="1">
      <alignment horizontal="right" indent="1"/>
      <protection hidden="1"/>
    </xf>
    <xf numFmtId="164" fontId="15" fillId="0" borderId="0" xfId="7" applyNumberFormat="1" applyFont="1" applyProtection="1">
      <protection hidden="1"/>
    </xf>
    <xf numFmtId="17" fontId="9" fillId="0" borderId="0" xfId="7" applyNumberFormat="1" applyFont="1" applyBorder="1" applyProtection="1">
      <protection hidden="1"/>
    </xf>
    <xf numFmtId="0" fontId="32" fillId="0" borderId="0" xfId="7" applyFont="1" applyBorder="1" applyAlignment="1" applyProtection="1">
      <alignment horizontal="center"/>
      <protection hidden="1"/>
    </xf>
    <xf numFmtId="164" fontId="32" fillId="0" borderId="0" xfId="7" applyNumberFormat="1" applyFont="1" applyBorder="1" applyProtection="1">
      <protection hidden="1"/>
    </xf>
    <xf numFmtId="0" fontId="31" fillId="0" borderId="0" xfId="7" applyFont="1" applyBorder="1" applyProtection="1">
      <protection hidden="1"/>
    </xf>
    <xf numFmtId="0" fontId="4" fillId="0" borderId="0" xfId="7" applyBorder="1" applyProtection="1">
      <protection hidden="1"/>
    </xf>
    <xf numFmtId="0" fontId="32" fillId="0" borderId="0" xfId="7" applyFont="1" applyBorder="1" applyAlignment="1" applyProtection="1">
      <alignment horizontal="right" indent="1"/>
      <protection hidden="1"/>
    </xf>
    <xf numFmtId="0" fontId="15" fillId="0" borderId="0" xfId="7" applyFont="1" applyBorder="1" applyAlignment="1" applyProtection="1">
      <alignment horizontal="right" indent="1"/>
      <protection hidden="1"/>
    </xf>
    <xf numFmtId="164" fontId="15" fillId="0" borderId="0" xfId="7" applyNumberFormat="1" applyFont="1" applyBorder="1" applyProtection="1">
      <protection hidden="1"/>
    </xf>
    <xf numFmtId="164" fontId="4" fillId="0" borderId="0" xfId="7" applyNumberFormat="1" applyBorder="1" applyProtection="1">
      <protection hidden="1"/>
    </xf>
    <xf numFmtId="0" fontId="11" fillId="0" borderId="2" xfId="7" applyFont="1" applyBorder="1" applyProtection="1">
      <protection hidden="1"/>
    </xf>
    <xf numFmtId="0" fontId="4" fillId="0" borderId="2" xfId="7" applyBorder="1" applyProtection="1">
      <protection hidden="1"/>
    </xf>
    <xf numFmtId="0" fontId="6" fillId="0" borderId="0" xfId="7" applyFont="1" applyProtection="1">
      <protection hidden="1"/>
    </xf>
    <xf numFmtId="0" fontId="30" fillId="0" borderId="0" xfId="7" applyFont="1" applyProtection="1">
      <protection hidden="1"/>
    </xf>
    <xf numFmtId="164" fontId="30" fillId="0" borderId="0" xfId="7" applyNumberFormat="1" applyFont="1" applyProtection="1">
      <protection hidden="1"/>
    </xf>
    <xf numFmtId="0" fontId="0" fillId="0" borderId="0" xfId="0" applyProtection="1">
      <protection hidden="1"/>
    </xf>
    <xf numFmtId="164" fontId="0" fillId="0" borderId="0" xfId="0" applyNumberFormat="1" applyProtection="1">
      <protection hidden="1"/>
    </xf>
    <xf numFmtId="2" fontId="0" fillId="0" borderId="0" xfId="0" applyNumberFormat="1" applyProtection="1">
      <protection hidden="1"/>
    </xf>
    <xf numFmtId="17" fontId="9" fillId="0" borderId="0" xfId="0" quotePrefix="1" applyNumberFormat="1" applyFont="1" applyAlignment="1" applyProtection="1">
      <protection hidden="1"/>
    </xf>
    <xf numFmtId="0" fontId="1" fillId="0" borderId="0" xfId="0" applyFont="1" applyAlignment="1" applyProtection="1">
      <alignment horizontal="right" indent="2"/>
      <protection hidden="1"/>
    </xf>
    <xf numFmtId="164" fontId="1" fillId="0" borderId="0" xfId="0" applyNumberFormat="1" applyFont="1" applyAlignment="1" applyProtection="1">
      <protection hidden="1"/>
    </xf>
    <xf numFmtId="0" fontId="8" fillId="0" borderId="0" xfId="0" applyFont="1" applyAlignment="1" applyProtection="1">
      <protection hidden="1"/>
    </xf>
    <xf numFmtId="0" fontId="1" fillId="0" borderId="0" xfId="0" applyFont="1" applyAlignment="1" applyProtection="1">
      <alignment horizontal="center"/>
      <protection hidden="1"/>
    </xf>
    <xf numFmtId="164" fontId="1" fillId="0" borderId="0" xfId="0" applyNumberFormat="1" applyFont="1" applyAlignment="1" applyProtection="1">
      <alignment horizontal="right"/>
      <protection hidden="1"/>
    </xf>
    <xf numFmtId="0" fontId="13" fillId="0" borderId="0" xfId="0" applyFont="1" applyAlignment="1" applyProtection="1">
      <protection hidden="1"/>
    </xf>
    <xf numFmtId="0" fontId="9" fillId="0" borderId="0" xfId="0" applyFont="1" applyAlignment="1" applyProtection="1">
      <protection hidden="1"/>
    </xf>
    <xf numFmtId="0" fontId="0" fillId="0" borderId="0" xfId="0" applyAlignment="1" applyProtection="1">
      <alignment vertical="top"/>
      <protection hidden="1"/>
    </xf>
    <xf numFmtId="0" fontId="1" fillId="0" borderId="0" xfId="0" applyFont="1" applyAlignment="1" applyProtection="1">
      <alignment horizontal="right"/>
      <protection hidden="1"/>
    </xf>
    <xf numFmtId="2" fontId="1" fillId="0" borderId="0" xfId="0" applyNumberFormat="1" applyFont="1" applyAlignment="1" applyProtection="1">
      <protection hidden="1"/>
    </xf>
    <xf numFmtId="0" fontId="11" fillId="0" borderId="2" xfId="0" applyFont="1" applyBorder="1" applyAlignment="1" applyProtection="1">
      <alignment vertical="center"/>
      <protection hidden="1"/>
    </xf>
    <xf numFmtId="0" fontId="0" fillId="0" borderId="2" xfId="0" applyBorder="1" applyAlignment="1" applyProtection="1">
      <alignment vertical="center"/>
      <protection hidden="1"/>
    </xf>
    <xf numFmtId="164" fontId="0" fillId="0" borderId="2" xfId="0" applyNumberFormat="1" applyBorder="1" applyAlignment="1" applyProtection="1">
      <alignment vertical="center"/>
      <protection hidden="1"/>
    </xf>
    <xf numFmtId="0" fontId="0" fillId="0" borderId="0" xfId="0" applyAlignment="1" applyProtection="1">
      <alignment vertical="center"/>
      <protection hidden="1"/>
    </xf>
    <xf numFmtId="0" fontId="11" fillId="0" borderId="0" xfId="0" quotePrefix="1" applyFont="1" applyBorder="1" applyProtection="1">
      <protection hidden="1"/>
    </xf>
    <xf numFmtId="164" fontId="6" fillId="0" borderId="0" xfId="7" applyNumberFormat="1" applyFont="1" applyProtection="1">
      <protection hidden="1"/>
    </xf>
    <xf numFmtId="0" fontId="34" fillId="0" borderId="0" xfId="7" applyFont="1" applyProtection="1">
      <protection hidden="1"/>
    </xf>
    <xf numFmtId="164" fontId="34" fillId="0" borderId="0" xfId="7" applyNumberFormat="1" applyFont="1" applyProtection="1">
      <protection hidden="1"/>
    </xf>
    <xf numFmtId="0" fontId="32" fillId="0" borderId="0" xfId="7" applyFont="1" applyBorder="1" applyProtection="1">
      <protection hidden="1"/>
    </xf>
    <xf numFmtId="0" fontId="15" fillId="0" borderId="0" xfId="7" applyFont="1" applyBorder="1" applyProtection="1">
      <protection hidden="1"/>
    </xf>
    <xf numFmtId="0" fontId="4" fillId="0" borderId="0" xfId="7" applyFont="1" applyProtection="1">
      <protection hidden="1"/>
    </xf>
    <xf numFmtId="164" fontId="4" fillId="0" borderId="0" xfId="7" applyNumberFormat="1" applyFont="1" applyProtection="1">
      <protection hidden="1"/>
    </xf>
    <xf numFmtId="0" fontId="32" fillId="0" borderId="0" xfId="7" applyFont="1" applyAlignment="1" applyProtection="1">
      <alignment horizontal="right" indent="2"/>
      <protection hidden="1"/>
    </xf>
    <xf numFmtId="0" fontId="32" fillId="0" borderId="0" xfId="7" applyFont="1" applyBorder="1" applyAlignment="1" applyProtection="1">
      <alignment horizontal="right" indent="2"/>
      <protection hidden="1"/>
    </xf>
    <xf numFmtId="0" fontId="11" fillId="0" borderId="0" xfId="0" applyFont="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15" fillId="0" borderId="0" xfId="4" applyFont="1" applyProtection="1">
      <protection hidden="1"/>
    </xf>
    <xf numFmtId="49" fontId="16" fillId="0" borderId="0" xfId="5" applyNumberFormat="1" applyFont="1" applyProtection="1">
      <protection hidden="1"/>
    </xf>
    <xf numFmtId="0" fontId="17" fillId="0" borderId="4" xfId="4" applyFont="1" applyFill="1" applyBorder="1" applyProtection="1">
      <protection hidden="1"/>
    </xf>
    <xf numFmtId="0" fontId="26" fillId="0" borderId="0" xfId="5" applyFont="1" applyProtection="1">
      <protection hidden="1"/>
    </xf>
    <xf numFmtId="0" fontId="24" fillId="0" borderId="0" xfId="5" applyFont="1" applyProtection="1">
      <protection hidden="1"/>
    </xf>
    <xf numFmtId="0" fontId="24" fillId="0" borderId="0" xfId="8" applyFont="1" applyAlignment="1" applyProtection="1">
      <alignment horizontal="center"/>
      <protection hidden="1"/>
    </xf>
    <xf numFmtId="0" fontId="15" fillId="0" borderId="0" xfId="8" applyFont="1" applyProtection="1">
      <protection hidden="1"/>
    </xf>
    <xf numFmtId="0" fontId="24" fillId="0" borderId="0" xfId="8" applyFont="1" applyProtection="1">
      <protection hidden="1"/>
    </xf>
    <xf numFmtId="0" fontId="15" fillId="0" borderId="0" xfId="8" quotePrefix="1" applyFont="1" applyAlignment="1" applyProtection="1">
      <alignment horizontal="center"/>
      <protection hidden="1"/>
    </xf>
    <xf numFmtId="0" fontId="15" fillId="0" borderId="0" xfId="8" applyFont="1" applyAlignment="1" applyProtection="1">
      <alignment horizontal="center"/>
      <protection hidden="1"/>
    </xf>
    <xf numFmtId="2" fontId="15" fillId="0" borderId="0" xfId="8" applyNumberFormat="1" applyFont="1" applyProtection="1">
      <protection hidden="1"/>
    </xf>
    <xf numFmtId="0" fontId="23" fillId="0" borderId="0" xfId="8" applyFont="1" applyProtection="1">
      <protection hidden="1"/>
    </xf>
    <xf numFmtId="0" fontId="28" fillId="0" borderId="0" xfId="9" applyFont="1" applyAlignment="1" applyProtection="1">
      <protection hidden="1"/>
    </xf>
    <xf numFmtId="0" fontId="18" fillId="0" borderId="0" xfId="4" applyFont="1" applyFill="1" applyBorder="1" applyAlignment="1" applyProtection="1">
      <alignment horizontal="left" vertical="center" indent="1"/>
      <protection hidden="1"/>
    </xf>
    <xf numFmtId="49" fontId="15" fillId="0" borderId="0" xfId="5" applyNumberFormat="1" applyFont="1" applyBorder="1" applyAlignment="1" applyProtection="1">
      <alignment vertical="center"/>
      <protection hidden="1"/>
    </xf>
    <xf numFmtId="0" fontId="18" fillId="0" borderId="0" xfId="4" applyFont="1" applyFill="1" applyBorder="1" applyAlignment="1" applyProtection="1">
      <alignment horizontal="left" vertical="top" indent="1"/>
      <protection hidden="1"/>
    </xf>
    <xf numFmtId="0" fontId="15" fillId="0" borderId="0" xfId="4" applyFont="1" applyFill="1" applyBorder="1" applyAlignment="1" applyProtection="1">
      <alignment vertical="top"/>
      <protection hidden="1"/>
    </xf>
    <xf numFmtId="0" fontId="15" fillId="0" borderId="0" xfId="5" applyFont="1" applyBorder="1" applyAlignment="1" applyProtection="1">
      <alignment horizontal="left" vertical="top" wrapText="1"/>
      <protection hidden="1"/>
    </xf>
    <xf numFmtId="0" fontId="15" fillId="0" borderId="0" xfId="5" applyFont="1" applyBorder="1" applyAlignment="1" applyProtection="1">
      <alignment vertical="top"/>
      <protection hidden="1"/>
    </xf>
    <xf numFmtId="0" fontId="15" fillId="0" borderId="0" xfId="4" applyFont="1" applyFill="1" applyBorder="1" applyAlignment="1" applyProtection="1">
      <alignment horizontal="left" vertical="top"/>
      <protection hidden="1"/>
    </xf>
    <xf numFmtId="0" fontId="15" fillId="0" borderId="0" xfId="4" applyFont="1" applyFill="1" applyBorder="1" applyAlignment="1" applyProtection="1">
      <alignment vertical="top" wrapText="1"/>
      <protection hidden="1"/>
    </xf>
    <xf numFmtId="0" fontId="18" fillId="0" borderId="0" xfId="4" applyFont="1" applyFill="1" applyBorder="1" applyAlignment="1" applyProtection="1">
      <alignment horizontal="left" vertical="top" wrapText="1" indent="1"/>
      <protection hidden="1"/>
    </xf>
    <xf numFmtId="49" fontId="24" fillId="0" borderId="0" xfId="10" applyNumberFormat="1" applyFont="1" applyAlignment="1" applyProtection="1">
      <alignment horizontal="left" wrapText="1"/>
      <protection hidden="1"/>
    </xf>
    <xf numFmtId="49" fontId="15" fillId="0" borderId="0" xfId="10" applyNumberFormat="1" applyFont="1" applyAlignment="1" applyProtection="1">
      <alignment horizontal="left" wrapText="1"/>
      <protection hidden="1"/>
    </xf>
    <xf numFmtId="0" fontId="15" fillId="0" borderId="0" xfId="11" applyFont="1" applyFill="1" applyBorder="1" applyAlignment="1" applyProtection="1">
      <alignment vertical="top" wrapText="1"/>
      <protection hidden="1"/>
    </xf>
    <xf numFmtId="0" fontId="24" fillId="0" borderId="0" xfId="11" applyFont="1" applyFill="1" applyBorder="1" applyAlignment="1" applyProtection="1">
      <alignment vertical="top" wrapText="1"/>
      <protection hidden="1"/>
    </xf>
    <xf numFmtId="0" fontId="15" fillId="0" borderId="0" xfId="4" applyFont="1" applyBorder="1" applyProtection="1">
      <protection hidden="1"/>
    </xf>
    <xf numFmtId="0" fontId="25" fillId="0" borderId="0" xfId="6" applyFont="1" applyFill="1" applyBorder="1" applyAlignment="1" applyProtection="1">
      <alignment vertical="top" wrapText="1"/>
      <protection hidden="1"/>
    </xf>
    <xf numFmtId="0" fontId="15" fillId="0" borderId="0" xfId="2" applyFont="1" applyBorder="1" applyAlignment="1" applyProtection="1">
      <alignment vertical="top" wrapText="1"/>
      <protection hidden="1"/>
    </xf>
    <xf numFmtId="0" fontId="7" fillId="0" borderId="0" xfId="7" applyFont="1" applyAlignment="1" applyProtection="1">
      <protection hidden="1"/>
    </xf>
    <xf numFmtId="0" fontId="35" fillId="0" borderId="0" xfId="1" applyFont="1" applyFill="1" applyBorder="1" applyAlignment="1" applyProtection="1">
      <alignment vertical="top"/>
      <protection hidden="1"/>
    </xf>
    <xf numFmtId="0" fontId="18" fillId="0" borderId="0" xfId="4" applyFont="1" applyFill="1" applyBorder="1" applyAlignment="1" applyProtection="1">
      <alignment horizontal="left" vertical="top" wrapText="1" indent="1"/>
      <protection hidden="1"/>
    </xf>
    <xf numFmtId="0" fontId="8" fillId="0" borderId="0" xfId="3" applyFont="1" applyAlignment="1">
      <alignment horizontal="left" wrapText="1" indent="1"/>
    </xf>
    <xf numFmtId="0" fontId="11" fillId="0" borderId="0" xfId="0" applyFont="1" applyAlignment="1" applyProtection="1">
      <alignment horizontal="center" vertical="center" wrapText="1"/>
      <protection hidden="1"/>
    </xf>
    <xf numFmtId="0" fontId="12" fillId="0" borderId="1" xfId="0" applyFont="1" applyBorder="1" applyAlignment="1" applyProtection="1">
      <alignment horizontal="left" vertical="center"/>
      <protection hidden="1"/>
    </xf>
    <xf numFmtId="0" fontId="10" fillId="0" borderId="3" xfId="0" applyFont="1" applyBorder="1" applyAlignment="1" applyProtection="1">
      <alignment horizontal="center" vertical="center"/>
      <protection hidden="1"/>
    </xf>
    <xf numFmtId="0" fontId="12" fillId="0" borderId="0" xfId="0" applyFont="1" applyBorder="1" applyAlignment="1" applyProtection="1">
      <alignment horizontal="left" vertical="center"/>
      <protection hidden="1"/>
    </xf>
    <xf numFmtId="0" fontId="12" fillId="0" borderId="0" xfId="0" applyFont="1" applyBorder="1" applyAlignment="1" applyProtection="1">
      <alignment horizontal="left" vertical="center" wrapText="1"/>
      <protection hidden="1"/>
    </xf>
  </cellXfs>
  <cellStyles count="12">
    <cellStyle name="Hyperlink" xfId="1" builtinId="8"/>
    <cellStyle name="Hyperlink 2" xfId="6"/>
    <cellStyle name="Hyperlink 3" xfId="9"/>
    <cellStyle name="Normal" xfId="0" builtinId="0"/>
    <cellStyle name="Normal 10 19" xfId="7"/>
    <cellStyle name="Normal 2" xfId="3"/>
    <cellStyle name="Normal 2 10" xfId="10"/>
    <cellStyle name="Normal 2 2" xfId="4"/>
    <cellStyle name="Normal 2 2 2" xfId="11"/>
    <cellStyle name="Normal 2 3" xfId="5"/>
    <cellStyle name="Normal 2 3 2 2" xfId="8"/>
    <cellStyle name="Normal_Gastro CIs" xfId="2"/>
  </cellStyles>
  <dxfs count="3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5B9BD5"/>
      <color rgb="FF000080"/>
      <color rgb="FF3182BD"/>
      <color rgb="FFBDD7E7"/>
      <color rgb="FFEFF3FF"/>
      <color rgb="FF6600FF"/>
      <color rgb="FFFF0000"/>
      <color rgb="FF0000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916176175652468E-2"/>
          <c:y val="0.25667838850633673"/>
          <c:w val="0.87005170865269743"/>
          <c:h val="0.67687223568512966"/>
        </c:manualLayout>
      </c:layout>
      <c:barChart>
        <c:barDir val="bar"/>
        <c:grouping val="clustered"/>
        <c:varyColors val="0"/>
        <c:ser>
          <c:idx val="1"/>
          <c:order val="0"/>
          <c:tx>
            <c:v>Females (Betsi Cadwaladr UHB)</c:v>
          </c:tx>
          <c:spPr>
            <a:solidFill>
              <a:srgbClr val="BDD7E7">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0.00</c:formatCode>
              <c:ptCount val="7"/>
              <c:pt idx="0">
                <c:v>2.0456347007833076</c:v>
              </c:pt>
              <c:pt idx="1">
                <c:v>5.658653833199053</c:v>
              </c:pt>
              <c:pt idx="2">
                <c:v>2.4950778917952765</c:v>
              </c:pt>
              <c:pt idx="3">
                <c:v>6.8128469648766767</c:v>
              </c:pt>
              <c:pt idx="4">
                <c:v>5.8152307354328476</c:v>
              </c:pt>
              <c:pt idx="5">
                <c:v>5.8122345009185858</c:v>
              </c:pt>
              <c:pt idx="6">
                <c:v>5.4288816503800224</c:v>
              </c:pt>
            </c:numLit>
          </c:val>
          <c:extLst>
            <c:ext xmlns:c16="http://schemas.microsoft.com/office/drawing/2014/chart" uri="{C3380CC4-5D6E-409C-BE32-E72D297353CC}">
              <c16:uniqueId val="{00000000-C32C-449E-8B16-6F3F45D7E0F2}"/>
            </c:ext>
          </c:extLst>
        </c:ser>
        <c:ser>
          <c:idx val="3"/>
          <c:order val="1"/>
          <c:tx>
            <c:v>Females (Wales)</c:v>
          </c:tx>
          <c:spPr>
            <a:noFill/>
            <a:ln>
              <a:solidFill>
                <a:srgbClr val="BDD7E7"/>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C32C-449E-8B16-6F3F45D7E0F2}"/>
            </c:ext>
          </c:extLst>
        </c:ser>
        <c:ser>
          <c:idx val="0"/>
          <c:order val="2"/>
          <c:tx>
            <c:v>Males (Betsi Cadwaladr UHB)</c:v>
          </c:tx>
          <c:spPr>
            <a:solidFill>
              <a:srgbClr val="3182BD">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-6.4122910795412649</c:v>
              </c:pt>
              <c:pt idx="1">
                <c:v>-19.783019838412294</c:v>
              </c:pt>
              <c:pt idx="2">
                <c:v>-30.543031607338786</c:v>
              </c:pt>
              <c:pt idx="3">
                <c:v>-24.845625135205179</c:v>
              </c:pt>
              <c:pt idx="4">
                <c:v>-19.161185676345294</c:v>
              </c:pt>
              <c:pt idx="5">
                <c:v>-10.82625445922859</c:v>
              </c:pt>
              <c:pt idx="6">
                <c:v>-15.687797881400249</c:v>
              </c:pt>
            </c:numLit>
          </c:val>
          <c:extLst>
            <c:ext xmlns:c16="http://schemas.microsoft.com/office/drawing/2014/chart" uri="{C3380CC4-5D6E-409C-BE32-E72D297353CC}">
              <c16:uniqueId val="{00000002-C32C-449E-8B16-6F3F45D7E0F2}"/>
            </c:ext>
          </c:extLst>
        </c:ser>
        <c:ser>
          <c:idx val="2"/>
          <c:order val="3"/>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3-C32C-449E-8B16-6F3F45D7E0F2}"/>
            </c:ext>
          </c:extLst>
        </c:ser>
        <c:dLbls>
          <c:showLegendKey val="0"/>
          <c:showVal val="0"/>
          <c:showCatName val="0"/>
          <c:showSerName val="0"/>
          <c:showPercent val="0"/>
          <c:showBubbleSize val="0"/>
        </c:dLbls>
        <c:gapWidth val="30"/>
        <c:overlap val="100"/>
        <c:axId val="725588928"/>
        <c:axId val="629133944"/>
      </c:barChart>
      <c:catAx>
        <c:axId val="72558892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29133944"/>
        <c:crosses val="autoZero"/>
        <c:auto val="1"/>
        <c:lblAlgn val="ctr"/>
        <c:lblOffset val="100"/>
        <c:noMultiLvlLbl val="0"/>
      </c:catAx>
      <c:valAx>
        <c:axId val="629133944"/>
        <c:scaling>
          <c:orientation val="minMax"/>
          <c:max val="40"/>
          <c:min val="-4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725588928"/>
        <c:crosses val="autoZero"/>
        <c:crossBetween val="between"/>
      </c:valAx>
      <c:spPr>
        <a:noFill/>
        <a:ln>
          <a:noFill/>
        </a:ln>
        <a:effectLst/>
      </c:spPr>
    </c:plotArea>
    <c:legend>
      <c:legendPos val="b"/>
      <c:layout>
        <c:manualLayout>
          <c:xMode val="edge"/>
          <c:yMode val="edge"/>
          <c:x val="0.13114427083333333"/>
          <c:y val="0.14604977360097784"/>
          <c:w val="0.72940034722222225"/>
          <c:h val="8.457216733258660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03125"/>
          <c:y val="0.2525"/>
          <c:w val="0.8708559027777778"/>
          <c:h val="0.67116550925925922"/>
        </c:manualLayout>
      </c:layout>
      <c:barChart>
        <c:barDir val="bar"/>
        <c:grouping val="clustered"/>
        <c:varyColors val="0"/>
        <c:ser>
          <c:idx val="1"/>
          <c:order val="0"/>
          <c:tx>
            <c:v>Females (Cwm Taf UHB)</c:v>
          </c:tx>
          <c:spPr>
            <a:solidFill>
              <a:srgbClr val="BDD7E7">
                <a:alpha val="50000"/>
              </a:srgbClr>
            </a:solidFill>
            <a:ln>
              <a:noFill/>
            </a:ln>
            <a:effectLst/>
          </c:spPr>
          <c:invertIfNegative val="0"/>
          <c:errBars>
            <c:errBarType val="both"/>
            <c:errValType val="cust"/>
            <c:noEndCap val="0"/>
            <c:plus>
              <c:numLit>
                <c:formatCode>General</c:formatCode>
                <c:ptCount val="7"/>
                <c:pt idx="0">
                  <c:v>2.2669494603193057</c:v>
                </c:pt>
                <c:pt idx="1">
                  <c:v>4.5765070529445238</c:v>
                </c:pt>
                <c:pt idx="2">
                  <c:v>5.1981016424963524</c:v>
                </c:pt>
                <c:pt idx="3">
                  <c:v>4.0939011120382167</c:v>
                </c:pt>
                <c:pt idx="4">
                  <c:v>4.5988478214397297</c:v>
                </c:pt>
                <c:pt idx="5">
                  <c:v>5.053028549645342</c:v>
                </c:pt>
                <c:pt idx="6">
                  <c:v>4.8596686854552456</c:v>
                </c:pt>
              </c:numLit>
            </c:plus>
            <c:minus>
              <c:numLit>
                <c:formatCode>General</c:formatCode>
                <c:ptCount val="7"/>
                <c:pt idx="0">
                  <c:v>1.0568444295945494</c:v>
                </c:pt>
                <c:pt idx="1">
                  <c:v>2.903936576211863</c:v>
                </c:pt>
                <c:pt idx="2">
                  <c:v>3.6100330127014955</c:v>
                </c:pt>
                <c:pt idx="3">
                  <c:v>2.539780129697129</c:v>
                </c:pt>
                <c:pt idx="4">
                  <c:v>2.8530396794509887</c:v>
                </c:pt>
                <c:pt idx="5">
                  <c:v>2.8495187267702278</c:v>
                </c:pt>
                <c:pt idx="6">
                  <c:v>2.4611729380297498</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0.00</c:formatCode>
              <c:ptCount val="7"/>
              <c:pt idx="0">
                <c:v>1.4527071197175938</c:v>
              </c:pt>
              <c:pt idx="1">
                <c:v>5.7983848862462315</c:v>
              </c:pt>
              <c:pt idx="2">
                <c:v>8.6473948451353309</c:v>
              </c:pt>
              <c:pt idx="3">
                <c:v>4.8795007294853585</c:v>
              </c:pt>
              <c:pt idx="4">
                <c:v>5.4813442448626102</c:v>
              </c:pt>
              <c:pt idx="5">
                <c:v>4.7650814828933576</c:v>
              </c:pt>
              <c:pt idx="6">
                <c:v>3.6440227095495259</c:v>
              </c:pt>
            </c:numLit>
          </c:val>
          <c:extLst>
            <c:ext xmlns:c16="http://schemas.microsoft.com/office/drawing/2014/chart" uri="{C3380CC4-5D6E-409C-BE32-E72D297353CC}">
              <c16:uniqueId val="{00000000-B01E-4E78-970E-C744467C613C}"/>
            </c:ext>
          </c:extLst>
        </c:ser>
        <c:ser>
          <c:idx val="3"/>
          <c:order val="1"/>
          <c:tx>
            <c:v>Females (Wales)</c:v>
          </c:tx>
          <c:spPr>
            <a:noFill/>
            <a:ln>
              <a:solidFill>
                <a:srgbClr val="BDD7E7"/>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B01E-4E78-970E-C744467C613C}"/>
            </c:ext>
          </c:extLst>
        </c:ser>
        <c:ser>
          <c:idx val="0"/>
          <c:order val="2"/>
          <c:tx>
            <c:v>Males (Cwm Taf UHB)</c:v>
          </c:tx>
          <c:spPr>
            <a:solidFill>
              <a:srgbClr val="3182BD">
                <a:alpha val="50000"/>
              </a:srgbClr>
            </a:solidFill>
            <a:ln>
              <a:noFill/>
            </a:ln>
            <a:effectLst/>
          </c:spPr>
          <c:invertIfNegative val="0"/>
          <c:errBars>
            <c:errBarType val="both"/>
            <c:errValType val="cust"/>
            <c:noEndCap val="0"/>
            <c:plus>
              <c:numLit>
                <c:formatCode>General</c:formatCode>
                <c:ptCount val="7"/>
                <c:pt idx="0">
                  <c:v>3.8503873597293587</c:v>
                </c:pt>
                <c:pt idx="1">
                  <c:v>6.8122079838246954</c:v>
                </c:pt>
                <c:pt idx="2">
                  <c:v>8.3748626745426478</c:v>
                </c:pt>
                <c:pt idx="3">
                  <c:v>5.8409552973701047</c:v>
                </c:pt>
                <c:pt idx="4">
                  <c:v>5.945210693654559</c:v>
                </c:pt>
                <c:pt idx="5">
                  <c:v>4.9553978053117804</c:v>
                </c:pt>
                <c:pt idx="6">
                  <c:v>7.2177904054201729</c:v>
                </c:pt>
              </c:numLit>
            </c:plus>
            <c:minus>
              <c:numLit>
                <c:formatCode>General</c:formatCode>
                <c:ptCount val="7"/>
                <c:pt idx="0">
                  <c:v>4.9233193018733239</c:v>
                </c:pt>
                <c:pt idx="1">
                  <c:v>8.4701767807863568</c:v>
                </c:pt>
                <c:pt idx="2">
                  <c:v>9.9707569750717866</c:v>
                </c:pt>
                <c:pt idx="3">
                  <c:v>7.3761105029235061</c:v>
                </c:pt>
                <c:pt idx="4">
                  <c:v>7.6558371770184941</c:v>
                </c:pt>
                <c:pt idx="5">
                  <c:v>7.2165917272687867</c:v>
                </c:pt>
                <c:pt idx="6">
                  <c:v>10.643645503223688</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General</c:formatCode>
              <c:ptCount val="7"/>
              <c:pt idx="0">
                <c:v>-13.011629583522353</c:v>
              </c:pt>
              <c:pt idx="1">
                <c:v>-25.683761851416708</c:v>
              </c:pt>
              <c:pt idx="2">
                <c:v>-38.74302758185128</c:v>
              </c:pt>
              <c:pt idx="3">
                <c:v>-20.683984038018171</c:v>
              </c:pt>
              <c:pt idx="4">
                <c:v>-19.591599122296358</c:v>
              </c:pt>
              <c:pt idx="5">
                <c:v>-11.566209319473158</c:v>
              </c:pt>
              <c:pt idx="6">
                <c:v>-16.39165118566277</c:v>
              </c:pt>
            </c:numLit>
          </c:val>
          <c:extLst>
            <c:ext xmlns:c16="http://schemas.microsoft.com/office/drawing/2014/chart" uri="{C3380CC4-5D6E-409C-BE32-E72D297353CC}">
              <c16:uniqueId val="{00000002-B01E-4E78-970E-C744467C613C}"/>
            </c:ext>
          </c:extLst>
        </c:ser>
        <c:ser>
          <c:idx val="2"/>
          <c:order val="3"/>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3-B01E-4E78-970E-C744467C613C}"/>
            </c:ext>
          </c:extLst>
        </c:ser>
        <c:dLbls>
          <c:showLegendKey val="0"/>
          <c:showVal val="0"/>
          <c:showCatName val="0"/>
          <c:showSerName val="0"/>
          <c:showPercent val="0"/>
          <c:showBubbleSize val="0"/>
        </c:dLbls>
        <c:gapWidth val="30"/>
        <c:overlap val="100"/>
        <c:axId val="625447608"/>
        <c:axId val="625447280"/>
      </c:barChart>
      <c:catAx>
        <c:axId val="6254476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25447280"/>
        <c:crosses val="autoZero"/>
        <c:auto val="1"/>
        <c:lblAlgn val="ctr"/>
        <c:lblOffset val="100"/>
        <c:noMultiLvlLbl val="0"/>
      </c:catAx>
      <c:valAx>
        <c:axId val="625447280"/>
        <c:scaling>
          <c:orientation val="minMax"/>
          <c:max val="50"/>
          <c:min val="-5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25447608"/>
        <c:crosses val="autoZero"/>
        <c:crossBetween val="between"/>
        <c:majorUnit val="10"/>
      </c:valAx>
      <c:spPr>
        <a:noFill/>
        <a:ln>
          <a:noFill/>
        </a:ln>
        <a:effectLst/>
      </c:spPr>
    </c:plotArea>
    <c:legend>
      <c:legendPos val="t"/>
      <c:layout>
        <c:manualLayout>
          <c:xMode val="edge"/>
          <c:yMode val="edge"/>
          <c:x val="2.182256944444445E-2"/>
          <c:y val="0.13451759259259261"/>
          <c:w val="0.54488958333333337"/>
          <c:h val="8.378148148148148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81549017662685E-2"/>
          <c:y val="0.25039117459830823"/>
          <c:w val="0.86940085959553925"/>
          <c:h val="0.67614021018564685"/>
        </c:manualLayout>
      </c:layout>
      <c:barChart>
        <c:barDir val="bar"/>
        <c:grouping val="clustered"/>
        <c:varyColors val="0"/>
        <c:ser>
          <c:idx val="1"/>
          <c:order val="0"/>
          <c:tx>
            <c:v>Females (Cardiff &amp; Vale UHB)</c:v>
          </c:tx>
          <c:spPr>
            <a:solidFill>
              <a:srgbClr val="BDD7E7">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0.00</c:formatCode>
              <c:ptCount val="7"/>
              <c:pt idx="0">
                <c:v>2.8589617013490489</c:v>
              </c:pt>
              <c:pt idx="1">
                <c:v>2.9346511873598704</c:v>
              </c:pt>
              <c:pt idx="2">
                <c:v>5.1902889693383685</c:v>
              </c:pt>
              <c:pt idx="3">
                <c:v>7.1174146961672724</c:v>
              </c:pt>
              <c:pt idx="4">
                <c:v>10.577409004900867</c:v>
              </c:pt>
              <c:pt idx="5">
                <c:v>5.1432921184191578</c:v>
              </c:pt>
              <c:pt idx="6">
                <c:v>8.2220137162534694</c:v>
              </c:pt>
            </c:numLit>
          </c:val>
          <c:extLst>
            <c:ext xmlns:c16="http://schemas.microsoft.com/office/drawing/2014/chart" uri="{C3380CC4-5D6E-409C-BE32-E72D297353CC}">
              <c16:uniqueId val="{00000000-3E7A-48F4-AC4B-356A81F47DD9}"/>
            </c:ext>
          </c:extLst>
        </c:ser>
        <c:ser>
          <c:idx val="3"/>
          <c:order val="1"/>
          <c:tx>
            <c:v>Females (Wales)</c:v>
          </c:tx>
          <c:spPr>
            <a:noFill/>
            <a:ln>
              <a:solidFill>
                <a:srgbClr val="BDD7E7"/>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3E7A-48F4-AC4B-356A81F47DD9}"/>
            </c:ext>
          </c:extLst>
        </c:ser>
        <c:ser>
          <c:idx val="0"/>
          <c:order val="2"/>
          <c:tx>
            <c:v>Males (Cardiff &amp; Vale UHB)</c:v>
          </c:tx>
          <c:spPr>
            <a:solidFill>
              <a:srgbClr val="3182BD">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-5.8983579732480926</c:v>
              </c:pt>
              <c:pt idx="1">
                <c:v>-18.670121582094787</c:v>
              </c:pt>
              <c:pt idx="2">
                <c:v>-27.536018095097603</c:v>
              </c:pt>
              <c:pt idx="3">
                <c:v>-25.190803314292715</c:v>
              </c:pt>
              <c:pt idx="4">
                <c:v>-25.133267122038227</c:v>
              </c:pt>
              <c:pt idx="5">
                <c:v>-17.929335284353474</c:v>
              </c:pt>
              <c:pt idx="6">
                <c:v>-17.301038062283737</c:v>
              </c:pt>
            </c:numLit>
          </c:val>
          <c:extLst>
            <c:ext xmlns:c16="http://schemas.microsoft.com/office/drawing/2014/chart" uri="{C3380CC4-5D6E-409C-BE32-E72D297353CC}">
              <c16:uniqueId val="{00000002-3E7A-48F4-AC4B-356A81F47DD9}"/>
            </c:ext>
          </c:extLst>
        </c:ser>
        <c:ser>
          <c:idx val="2"/>
          <c:order val="3"/>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3-3E7A-48F4-AC4B-356A81F47DD9}"/>
            </c:ext>
          </c:extLst>
        </c:ser>
        <c:dLbls>
          <c:showLegendKey val="0"/>
          <c:showVal val="0"/>
          <c:showCatName val="0"/>
          <c:showSerName val="0"/>
          <c:showPercent val="0"/>
          <c:showBubbleSize val="0"/>
        </c:dLbls>
        <c:gapWidth val="30"/>
        <c:overlap val="100"/>
        <c:axId val="725588928"/>
        <c:axId val="629133944"/>
      </c:barChart>
      <c:catAx>
        <c:axId val="72558892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29133944"/>
        <c:crosses val="autoZero"/>
        <c:auto val="1"/>
        <c:lblAlgn val="ctr"/>
        <c:lblOffset val="100"/>
        <c:noMultiLvlLbl val="0"/>
      </c:catAx>
      <c:valAx>
        <c:axId val="629133944"/>
        <c:scaling>
          <c:orientation val="minMax"/>
          <c:max val="40"/>
          <c:min val="-4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725588928"/>
        <c:crosses val="autoZero"/>
        <c:crossBetween val="between"/>
      </c:valAx>
      <c:spPr>
        <a:noFill/>
        <a:ln>
          <a:noFill/>
        </a:ln>
        <a:effectLst/>
      </c:spPr>
    </c:plotArea>
    <c:legend>
      <c:legendPos val="b"/>
      <c:layout>
        <c:manualLayout>
          <c:xMode val="edge"/>
          <c:yMode val="edge"/>
          <c:x val="0.14577552083333334"/>
          <c:y val="0.13967129629629629"/>
          <c:w val="0.73340364583333328"/>
          <c:h val="8.72460445711077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70795056497277E-2"/>
          <c:y val="0.2679579625535039"/>
          <c:w val="0.8698354657959334"/>
          <c:h val="0.67769413863198069"/>
        </c:manualLayout>
      </c:layout>
      <c:barChart>
        <c:barDir val="bar"/>
        <c:grouping val="clustered"/>
        <c:varyColors val="0"/>
        <c:ser>
          <c:idx val="1"/>
          <c:order val="0"/>
          <c:tx>
            <c:v>Females (Cardiff &amp; Vale UHB)</c:v>
          </c:tx>
          <c:spPr>
            <a:solidFill>
              <a:srgbClr val="BDD7E7">
                <a:alpha val="50000"/>
              </a:srgbClr>
            </a:solidFill>
            <a:ln>
              <a:noFill/>
            </a:ln>
            <a:effectLst/>
          </c:spPr>
          <c:invertIfNegative val="0"/>
          <c:errBars>
            <c:errBarType val="both"/>
            <c:errValType val="cust"/>
            <c:noEndCap val="0"/>
            <c:plus>
              <c:numLit>
                <c:formatCode>General</c:formatCode>
                <c:ptCount val="7"/>
                <c:pt idx="0">
                  <c:v>1.8564191314093152</c:v>
                </c:pt>
                <c:pt idx="1">
                  <c:v>2.4621723461949321</c:v>
                </c:pt>
                <c:pt idx="2">
                  <c:v>3.2384159238065582</c:v>
                </c:pt>
                <c:pt idx="3">
                  <c:v>3.6583511538299787</c:v>
                </c:pt>
                <c:pt idx="4">
                  <c:v>4.8123293413408224</c:v>
                </c:pt>
                <c:pt idx="5">
                  <c:v>4.3152220873536731</c:v>
                </c:pt>
                <c:pt idx="6">
                  <c:v>4.9423975391996606</c:v>
                </c:pt>
              </c:numLit>
            </c:plus>
            <c:minus>
              <c:numLit>
                <c:formatCode>General</c:formatCode>
                <c:ptCount val="7"/>
                <c:pt idx="0">
                  <c:v>1.2588961358273647</c:v>
                </c:pt>
                <c:pt idx="1">
                  <c:v>1.5274859430208125</c:v>
                </c:pt>
                <c:pt idx="2">
                  <c:v>2.2237144303009075</c:v>
                </c:pt>
                <c:pt idx="3">
                  <c:v>2.6570603136191728</c:v>
                </c:pt>
                <c:pt idx="4">
                  <c:v>3.6068964706711961</c:v>
                </c:pt>
                <c:pt idx="5">
                  <c:v>2.6770835476371717</c:v>
                </c:pt>
                <c:pt idx="6">
                  <c:v>3.4324489026029923</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0.00</c:formatCode>
              <c:ptCount val="7"/>
              <c:pt idx="0">
                <c:v>2.8589617013490489</c:v>
              </c:pt>
              <c:pt idx="1">
                <c:v>2.9346511873598704</c:v>
              </c:pt>
              <c:pt idx="2">
                <c:v>5.1902889693383685</c:v>
              </c:pt>
              <c:pt idx="3">
                <c:v>7.1174146961672724</c:v>
              </c:pt>
              <c:pt idx="4">
                <c:v>10.577409004900867</c:v>
              </c:pt>
              <c:pt idx="5">
                <c:v>5.1432921184191578</c:v>
              </c:pt>
              <c:pt idx="6">
                <c:v>8.2220137162534694</c:v>
              </c:pt>
            </c:numLit>
          </c:val>
          <c:extLst>
            <c:ext xmlns:c16="http://schemas.microsoft.com/office/drawing/2014/chart" uri="{C3380CC4-5D6E-409C-BE32-E72D297353CC}">
              <c16:uniqueId val="{00000000-56DD-4709-9290-0FB06D0B38FE}"/>
            </c:ext>
          </c:extLst>
        </c:ser>
        <c:ser>
          <c:idx val="3"/>
          <c:order val="1"/>
          <c:tx>
            <c:v>Females (Wales)</c:v>
          </c:tx>
          <c:spPr>
            <a:noFill/>
            <a:ln>
              <a:solidFill>
                <a:srgbClr val="BDD7E7"/>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56DD-4709-9290-0FB06D0B38FE}"/>
            </c:ext>
          </c:extLst>
        </c:ser>
        <c:ser>
          <c:idx val="0"/>
          <c:order val="2"/>
          <c:tx>
            <c:v>Males (Cardiff &amp; Vale UHB)</c:v>
          </c:tx>
          <c:spPr>
            <a:solidFill>
              <a:srgbClr val="3182BD">
                <a:alpha val="50000"/>
              </a:srgbClr>
            </a:solidFill>
            <a:ln>
              <a:noFill/>
            </a:ln>
            <a:effectLst/>
          </c:spPr>
          <c:invertIfNegative val="0"/>
          <c:errBars>
            <c:errBarType val="both"/>
            <c:errValType val="cust"/>
            <c:noEndCap val="0"/>
            <c:plus>
              <c:numLit>
                <c:formatCode>General</c:formatCode>
                <c:ptCount val="7"/>
                <c:pt idx="0">
                  <c:v>1.8907091348440748</c:v>
                </c:pt>
                <c:pt idx="1">
                  <c:v>4.2307627027546904</c:v>
                </c:pt>
                <c:pt idx="2">
                  <c:v>5.5721099473865365</c:v>
                </c:pt>
                <c:pt idx="3">
                  <c:v>5.4105760523968698</c:v>
                </c:pt>
                <c:pt idx="4">
                  <c:v>5.8637533696819837</c:v>
                </c:pt>
                <c:pt idx="5">
                  <c:v>5.7472195071167906</c:v>
                </c:pt>
                <c:pt idx="6">
                  <c:v>6.3336843688882194</c:v>
                </c:pt>
              </c:numLit>
            </c:plus>
            <c:minus>
              <c:numLit>
                <c:formatCode>General</c:formatCode>
                <c:ptCount val="7"/>
                <c:pt idx="0">
                  <c:v>2.4738854957474743</c:v>
                </c:pt>
                <c:pt idx="1">
                  <c:v>5.0827991604102927</c:v>
                </c:pt>
                <c:pt idx="2">
                  <c:v>6.5555391650685948</c:v>
                </c:pt>
                <c:pt idx="3">
                  <c:v>6.4338673329747635</c:v>
                </c:pt>
                <c:pt idx="4">
                  <c:v>7.0863652025862862</c:v>
                </c:pt>
                <c:pt idx="5">
                  <c:v>7.5199102376504499</c:v>
                </c:pt>
                <c:pt idx="6">
                  <c:v>8.6587934406499159</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General</c:formatCode>
              <c:ptCount val="7"/>
              <c:pt idx="0">
                <c:v>-5.8983579732480926</c:v>
              </c:pt>
              <c:pt idx="1">
                <c:v>-18.670121582094787</c:v>
              </c:pt>
              <c:pt idx="2">
                <c:v>-27.536018095097603</c:v>
              </c:pt>
              <c:pt idx="3">
                <c:v>-25.190803314292715</c:v>
              </c:pt>
              <c:pt idx="4">
                <c:v>-25.133267122038227</c:v>
              </c:pt>
              <c:pt idx="5">
                <c:v>-17.929335284353474</c:v>
              </c:pt>
              <c:pt idx="6">
                <c:v>-17.301038062283737</c:v>
              </c:pt>
            </c:numLit>
          </c:val>
          <c:extLst>
            <c:ext xmlns:c16="http://schemas.microsoft.com/office/drawing/2014/chart" uri="{C3380CC4-5D6E-409C-BE32-E72D297353CC}">
              <c16:uniqueId val="{00000002-56DD-4709-9290-0FB06D0B38FE}"/>
            </c:ext>
          </c:extLst>
        </c:ser>
        <c:ser>
          <c:idx val="2"/>
          <c:order val="3"/>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3-56DD-4709-9290-0FB06D0B38FE}"/>
            </c:ext>
          </c:extLst>
        </c:ser>
        <c:dLbls>
          <c:showLegendKey val="0"/>
          <c:showVal val="0"/>
          <c:showCatName val="0"/>
          <c:showSerName val="0"/>
          <c:showPercent val="0"/>
          <c:showBubbleSize val="0"/>
        </c:dLbls>
        <c:gapWidth val="30"/>
        <c:overlap val="100"/>
        <c:axId val="725588928"/>
        <c:axId val="629133944"/>
      </c:barChart>
      <c:catAx>
        <c:axId val="72558892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29133944"/>
        <c:crosses val="autoZero"/>
        <c:auto val="1"/>
        <c:lblAlgn val="ctr"/>
        <c:lblOffset val="100"/>
        <c:noMultiLvlLbl val="0"/>
      </c:catAx>
      <c:valAx>
        <c:axId val="629133944"/>
        <c:scaling>
          <c:orientation val="minMax"/>
          <c:max val="4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725588928"/>
        <c:crosses val="autoZero"/>
        <c:crossBetween val="between"/>
      </c:valAx>
      <c:spPr>
        <a:noFill/>
        <a:ln>
          <a:noFill/>
        </a:ln>
        <a:effectLst/>
      </c:spPr>
    </c:plotArea>
    <c:legend>
      <c:legendPos val="b"/>
      <c:layout>
        <c:manualLayout>
          <c:xMode val="edge"/>
          <c:yMode val="edge"/>
          <c:x val="0"/>
          <c:y val="0.15133155355625796"/>
          <c:w val="0.68480590277777764"/>
          <c:h val="9.64491057814961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851573922387216E-2"/>
          <c:y val="0.26794305555555553"/>
          <c:w val="0.86874350437738912"/>
          <c:h val="0.67774907407407392"/>
        </c:manualLayout>
      </c:layout>
      <c:barChart>
        <c:barDir val="bar"/>
        <c:grouping val="clustered"/>
        <c:varyColors val="0"/>
        <c:ser>
          <c:idx val="1"/>
          <c:order val="0"/>
          <c:tx>
            <c:v>Females (Aneurin Bevan UHB)</c:v>
          </c:tx>
          <c:spPr>
            <a:solidFill>
              <a:srgbClr val="BDD7E7">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0.00</c:formatCode>
              <c:ptCount val="7"/>
              <c:pt idx="0">
                <c:v>1.1412420136834918</c:v>
              </c:pt>
              <c:pt idx="1">
                <c:v>5.1779786322081778</c:v>
              </c:pt>
              <c:pt idx="2">
                <c:v>4.1309938138367635</c:v>
              </c:pt>
              <c:pt idx="3">
                <c:v>4.8339420071977397</c:v>
              </c:pt>
              <c:pt idx="4">
                <c:v>3.8563031274618362</c:v>
              </c:pt>
              <c:pt idx="5">
                <c:v>3.0377285890763281</c:v>
              </c:pt>
              <c:pt idx="6">
                <c:v>2.15309974593423</c:v>
              </c:pt>
            </c:numLit>
          </c:val>
          <c:extLst>
            <c:ext xmlns:c16="http://schemas.microsoft.com/office/drawing/2014/chart" uri="{C3380CC4-5D6E-409C-BE32-E72D297353CC}">
              <c16:uniqueId val="{00000000-E366-42F1-A6F4-DCA6B9A80CD3}"/>
            </c:ext>
          </c:extLst>
        </c:ser>
        <c:ser>
          <c:idx val="3"/>
          <c:order val="1"/>
          <c:tx>
            <c:v>Females (Wales)</c:v>
          </c:tx>
          <c:spPr>
            <a:noFill/>
            <a:ln>
              <a:solidFill>
                <a:srgbClr val="BDD7E7"/>
              </a:solidFill>
            </a:ln>
            <a:effectLst/>
          </c:spPr>
          <c:invertIfNegative val="0"/>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E366-42F1-A6F4-DCA6B9A80CD3}"/>
            </c:ext>
          </c:extLst>
        </c:ser>
        <c:ser>
          <c:idx val="0"/>
          <c:order val="2"/>
          <c:tx>
            <c:v>Males (Aneurin Bevan UHB)</c:v>
          </c:tx>
          <c:spPr>
            <a:solidFill>
              <a:srgbClr val="3182BD">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-5.3335687460228129</c:v>
              </c:pt>
              <c:pt idx="1">
                <c:v>-26.442228238496881</c:v>
              </c:pt>
              <c:pt idx="2">
                <c:v>-22.852226747859284</c:v>
              </c:pt>
              <c:pt idx="3">
                <c:v>-19.496304339778629</c:v>
              </c:pt>
              <c:pt idx="4">
                <c:v>-13.822869797029492</c:v>
              </c:pt>
              <c:pt idx="5">
                <c:v>-10.115826210105711</c:v>
              </c:pt>
              <c:pt idx="6">
                <c:v>-15.095203889357359</c:v>
              </c:pt>
            </c:numLit>
          </c:val>
          <c:extLst>
            <c:ext xmlns:c16="http://schemas.microsoft.com/office/drawing/2014/chart" uri="{C3380CC4-5D6E-409C-BE32-E72D297353CC}">
              <c16:uniqueId val="{00000002-E366-42F1-A6F4-DCA6B9A80CD3}"/>
            </c:ext>
          </c:extLst>
        </c:ser>
        <c:ser>
          <c:idx val="2"/>
          <c:order val="3"/>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3-E366-42F1-A6F4-DCA6B9A80CD3}"/>
            </c:ext>
          </c:extLst>
        </c:ser>
        <c:dLbls>
          <c:showLegendKey val="0"/>
          <c:showVal val="0"/>
          <c:showCatName val="0"/>
          <c:showSerName val="0"/>
          <c:showPercent val="0"/>
          <c:showBubbleSize val="0"/>
        </c:dLbls>
        <c:gapWidth val="30"/>
        <c:overlap val="100"/>
        <c:axId val="708610704"/>
        <c:axId val="708610376"/>
      </c:barChart>
      <c:catAx>
        <c:axId val="708610704"/>
        <c:scaling>
          <c:orientation val="minMax"/>
        </c:scaling>
        <c:delete val="0"/>
        <c:axPos val="l"/>
        <c:numFmt formatCode="0;[Black]0"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708610376"/>
        <c:crosses val="autoZero"/>
        <c:auto val="1"/>
        <c:lblAlgn val="ctr"/>
        <c:lblOffset val="100"/>
        <c:noMultiLvlLbl val="0"/>
      </c:catAx>
      <c:valAx>
        <c:axId val="708610376"/>
        <c:scaling>
          <c:orientation val="minMax"/>
          <c:max val="4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mn-ea"/>
                <a:cs typeface="+mn-cs"/>
              </a:defRPr>
            </a:pPr>
            <a:endParaRPr lang="en-US"/>
          </a:p>
        </c:txPr>
        <c:crossAx val="708610704"/>
        <c:crosses val="autoZero"/>
        <c:crossBetween val="between"/>
      </c:valAx>
      <c:spPr>
        <a:noFill/>
        <a:ln>
          <a:noFill/>
        </a:ln>
        <a:effectLst/>
      </c:spPr>
    </c:plotArea>
    <c:legend>
      <c:legendPos val="b"/>
      <c:layout>
        <c:manualLayout>
          <c:xMode val="edge"/>
          <c:yMode val="edge"/>
          <c:x val="0.15291840277777777"/>
          <c:y val="0.13649606481481483"/>
          <c:w val="0.69697934027777786"/>
          <c:h val="0.100397453703703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baseline="0">
          <a:latin typeface="Verdana" panose="020B0604030504040204" pitchFamily="34"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94385082786658E-2"/>
          <c:y val="0.26101712962962964"/>
          <c:w val="0.86896334146029208"/>
          <c:h val="0.68021319444444439"/>
        </c:manualLayout>
      </c:layout>
      <c:barChart>
        <c:barDir val="bar"/>
        <c:grouping val="clustered"/>
        <c:varyColors val="0"/>
        <c:ser>
          <c:idx val="1"/>
          <c:order val="0"/>
          <c:tx>
            <c:v>Females (Aneurin Bevan UHB)</c:v>
          </c:tx>
          <c:spPr>
            <a:solidFill>
              <a:srgbClr val="BDD7E7">
                <a:alpha val="50000"/>
              </a:srgbClr>
            </a:solidFill>
            <a:ln>
              <a:noFill/>
            </a:ln>
            <a:effectLst/>
          </c:spPr>
          <c:invertIfNegative val="0"/>
          <c:errBars>
            <c:errBarType val="both"/>
            <c:errValType val="cust"/>
            <c:noEndCap val="0"/>
            <c:plus>
              <c:numLit>
                <c:formatCode>General</c:formatCode>
                <c:ptCount val="7"/>
                <c:pt idx="0">
                  <c:v>1.3426712290986278</c:v>
                </c:pt>
                <c:pt idx="1">
                  <c:v>3.0055289305172801</c:v>
                </c:pt>
                <c:pt idx="2">
                  <c:v>2.5774819527207757</c:v>
                </c:pt>
                <c:pt idx="3">
                  <c:v>2.6315980287184493</c:v>
                </c:pt>
                <c:pt idx="4">
                  <c:v>2.6140226199723449</c:v>
                </c:pt>
                <c:pt idx="5">
                  <c:v>2.7288928491869018</c:v>
                </c:pt>
                <c:pt idx="6">
                  <c:v>2.5331218510916216</c:v>
                </c:pt>
              </c:numLit>
            </c:plus>
            <c:minus>
              <c:numLit>
                <c:formatCode>General</c:formatCode>
                <c:ptCount val="7"/>
                <c:pt idx="0">
                  <c:v>0.72240619466165024</c:v>
                </c:pt>
                <c:pt idx="1">
                  <c:v>2.1091632961861313</c:v>
                </c:pt>
                <c:pt idx="2">
                  <c:v>1.7698726621156884</c:v>
                </c:pt>
                <c:pt idx="3">
                  <c:v>1.8811285321010005</c:v>
                </c:pt>
                <c:pt idx="4">
                  <c:v>1.7480071176337724</c:v>
                </c:pt>
                <c:pt idx="5">
                  <c:v>1.6488115730708737</c:v>
                </c:pt>
                <c:pt idx="6">
                  <c:v>1.3629121391763677</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0.00</c:formatCode>
              <c:ptCount val="7"/>
              <c:pt idx="0">
                <c:v>1.1412420136834918</c:v>
              </c:pt>
              <c:pt idx="1">
                <c:v>5.1779786322081778</c:v>
              </c:pt>
              <c:pt idx="2">
                <c:v>4.1309938138367635</c:v>
              </c:pt>
              <c:pt idx="3">
                <c:v>4.8339420071977397</c:v>
              </c:pt>
              <c:pt idx="4">
                <c:v>3.8563031274618362</c:v>
              </c:pt>
              <c:pt idx="5">
                <c:v>3.0377285890763281</c:v>
              </c:pt>
              <c:pt idx="6">
                <c:v>2.15309974593423</c:v>
              </c:pt>
            </c:numLit>
          </c:val>
          <c:extLst>
            <c:ext xmlns:c16="http://schemas.microsoft.com/office/drawing/2014/chart" uri="{C3380CC4-5D6E-409C-BE32-E72D297353CC}">
              <c16:uniqueId val="{00000000-B335-48E0-BF38-597FC43D322C}"/>
            </c:ext>
          </c:extLst>
        </c:ser>
        <c:ser>
          <c:idx val="3"/>
          <c:order val="1"/>
          <c:tx>
            <c:v>Females (Wales)</c:v>
          </c:tx>
          <c:spPr>
            <a:noFill/>
            <a:ln>
              <a:solidFill>
                <a:srgbClr val="BDD7E7"/>
              </a:solidFill>
            </a:ln>
            <a:effectLst/>
          </c:spPr>
          <c:invertIfNegative val="0"/>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B335-48E0-BF38-597FC43D322C}"/>
            </c:ext>
          </c:extLst>
        </c:ser>
        <c:ser>
          <c:idx val="0"/>
          <c:order val="2"/>
          <c:tx>
            <c:v>Males (Aneurin Bevan UHB)</c:v>
          </c:tx>
          <c:spPr>
            <a:solidFill>
              <a:srgbClr val="3182BD">
                <a:alpha val="50000"/>
              </a:srgbClr>
            </a:solidFill>
            <a:ln>
              <a:noFill/>
            </a:ln>
            <a:effectLst/>
          </c:spPr>
          <c:invertIfNegative val="0"/>
          <c:errBars>
            <c:errBarType val="both"/>
            <c:errValType val="cust"/>
            <c:noEndCap val="0"/>
            <c:plus>
              <c:numLit>
                <c:formatCode>General</c:formatCode>
                <c:ptCount val="7"/>
                <c:pt idx="0">
                  <c:v>1.7615490154967759</c:v>
                </c:pt>
                <c:pt idx="1">
                  <c:v>5.2346597516233437</c:v>
                </c:pt>
                <c:pt idx="2">
                  <c:v>4.5986745708486261</c:v>
                </c:pt>
                <c:pt idx="3">
                  <c:v>4.0609074419121161</c:v>
                </c:pt>
                <c:pt idx="4">
                  <c:v>3.5967671410637951</c:v>
                </c:pt>
                <c:pt idx="5">
                  <c:v>3.3938596934904659</c:v>
                </c:pt>
                <c:pt idx="6">
                  <c:v>4.9855814776643008</c:v>
                </c:pt>
              </c:numLit>
            </c:plus>
            <c:minus>
              <c:numLit>
                <c:formatCode>General</c:formatCode>
                <c:ptCount val="7"/>
                <c:pt idx="0">
                  <c:v>2.3263555540842269</c:v>
                </c:pt>
                <c:pt idx="1">
                  <c:v>6.1351979110639689</c:v>
                </c:pt>
                <c:pt idx="2">
                  <c:v>5.4049549004583888</c:v>
                </c:pt>
                <c:pt idx="3">
                  <c:v>4.8020137954862392</c:v>
                </c:pt>
                <c:pt idx="4">
                  <c:v>4.4518103727943394</c:v>
                </c:pt>
                <c:pt idx="5">
                  <c:v>4.5044328995570737</c:v>
                </c:pt>
                <c:pt idx="6">
                  <c:v>6.5841115171200446</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General</c:formatCode>
              <c:ptCount val="7"/>
              <c:pt idx="0">
                <c:v>-5.3335687460228129</c:v>
              </c:pt>
              <c:pt idx="1">
                <c:v>-26.442228238496881</c:v>
              </c:pt>
              <c:pt idx="2">
                <c:v>-22.852226747859284</c:v>
              </c:pt>
              <c:pt idx="3">
                <c:v>-19.496304339778629</c:v>
              </c:pt>
              <c:pt idx="4">
                <c:v>-13.822869797029492</c:v>
              </c:pt>
              <c:pt idx="5">
                <c:v>-10.115826210105711</c:v>
              </c:pt>
              <c:pt idx="6">
                <c:v>-15.095203889357359</c:v>
              </c:pt>
            </c:numLit>
          </c:val>
          <c:extLst>
            <c:ext xmlns:c16="http://schemas.microsoft.com/office/drawing/2014/chart" uri="{C3380CC4-5D6E-409C-BE32-E72D297353CC}">
              <c16:uniqueId val="{00000002-B335-48E0-BF38-597FC43D322C}"/>
            </c:ext>
          </c:extLst>
        </c:ser>
        <c:ser>
          <c:idx val="2"/>
          <c:order val="3"/>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3-B335-48E0-BF38-597FC43D322C}"/>
            </c:ext>
          </c:extLst>
        </c:ser>
        <c:dLbls>
          <c:showLegendKey val="0"/>
          <c:showVal val="0"/>
          <c:showCatName val="0"/>
          <c:showSerName val="0"/>
          <c:showPercent val="0"/>
          <c:showBubbleSize val="0"/>
        </c:dLbls>
        <c:gapWidth val="30"/>
        <c:overlap val="100"/>
        <c:axId val="708610704"/>
        <c:axId val="708610376"/>
      </c:barChart>
      <c:catAx>
        <c:axId val="708610704"/>
        <c:scaling>
          <c:orientation val="minMax"/>
        </c:scaling>
        <c:delete val="0"/>
        <c:axPos val="l"/>
        <c:numFmt formatCode="0;[Black]0"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708610376"/>
        <c:crosses val="autoZero"/>
        <c:auto val="1"/>
        <c:lblAlgn val="ctr"/>
        <c:lblOffset val="100"/>
        <c:noMultiLvlLbl val="0"/>
      </c:catAx>
      <c:valAx>
        <c:axId val="708610376"/>
        <c:scaling>
          <c:orientation val="minMax"/>
          <c:max val="4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708610704"/>
        <c:crosses val="autoZero"/>
        <c:crossBetween val="between"/>
      </c:valAx>
      <c:spPr>
        <a:noFill/>
        <a:ln>
          <a:noFill/>
        </a:ln>
        <a:effectLst/>
      </c:spPr>
    </c:plotArea>
    <c:legend>
      <c:legendPos val="b"/>
      <c:layout>
        <c:manualLayout>
          <c:xMode val="edge"/>
          <c:yMode val="edge"/>
          <c:x val="1.8532812499999999E-2"/>
          <c:y val="0.1558400462962963"/>
          <c:w val="0.6576526041666666"/>
          <c:h val="8.08467955590058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baseline="0">
          <a:latin typeface="Verdana" panose="020B060403050404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916176175652468E-2"/>
          <c:y val="0.26261698994942706"/>
          <c:w val="0.87005170865269743"/>
          <c:h val="0.67231554360711199"/>
        </c:manualLayout>
      </c:layout>
      <c:barChart>
        <c:barDir val="bar"/>
        <c:grouping val="clustered"/>
        <c:varyColors val="0"/>
        <c:ser>
          <c:idx val="1"/>
          <c:order val="0"/>
          <c:tx>
            <c:v>Females (Betsi Cadwaladr UHB)</c:v>
          </c:tx>
          <c:spPr>
            <a:solidFill>
              <a:srgbClr val="BDD7E7">
                <a:alpha val="50000"/>
              </a:srgbClr>
            </a:solidFill>
            <a:ln>
              <a:noFill/>
            </a:ln>
            <a:effectLst/>
          </c:spPr>
          <c:invertIfNegative val="0"/>
          <c:errBars>
            <c:errBarType val="both"/>
            <c:errValType val="cust"/>
            <c:noEndCap val="0"/>
            <c:plus>
              <c:numLit>
                <c:formatCode>General</c:formatCode>
                <c:ptCount val="7"/>
                <c:pt idx="0">
                  <c:v>0.98855296915353352</c:v>
                </c:pt>
                <c:pt idx="1">
                  <c:v>2.1559471104488392</c:v>
                </c:pt>
                <c:pt idx="2">
                  <c:v>1.2495803732636526</c:v>
                </c:pt>
                <c:pt idx="3">
                  <c:v>2.1231308541452041</c:v>
                </c:pt>
                <c:pt idx="4">
                  <c:v>1.9829936807826014</c:v>
                </c:pt>
                <c:pt idx="5">
                  <c:v>2.1277832390319347</c:v>
                </c:pt>
                <c:pt idx="6">
                  <c:v>2.0684039087947887</c:v>
                </c:pt>
              </c:numLit>
            </c:plus>
            <c:minus>
              <c:numLit>
                <c:formatCode>General</c:formatCode>
                <c:ptCount val="7"/>
                <c:pt idx="0">
                  <c:v>1.5277481823683337</c:v>
                </c:pt>
                <c:pt idx="1">
                  <c:v>2.991272200111557</c:v>
                </c:pt>
                <c:pt idx="2">
                  <c:v>1.9692969324151446</c:v>
                </c:pt>
                <c:pt idx="3">
                  <c:v>2.7342225819038397</c:v>
                </c:pt>
                <c:pt idx="4">
                  <c:v>2.645714605705817</c:v>
                </c:pt>
                <c:pt idx="5">
                  <c:v>2.9088970147858193</c:v>
                </c:pt>
                <c:pt idx="6">
                  <c:v>2.8698102476604088</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0.00</c:formatCode>
              <c:ptCount val="7"/>
              <c:pt idx="0">
                <c:v>2.0456347007833076</c:v>
              </c:pt>
              <c:pt idx="1">
                <c:v>5.658653833199053</c:v>
              </c:pt>
              <c:pt idx="2">
                <c:v>2.4950778917952765</c:v>
              </c:pt>
              <c:pt idx="3">
                <c:v>6.8128469648766767</c:v>
              </c:pt>
              <c:pt idx="4">
                <c:v>5.8152307354328476</c:v>
              </c:pt>
              <c:pt idx="5">
                <c:v>5.8122345009185858</c:v>
              </c:pt>
              <c:pt idx="6">
                <c:v>5.4288816503800224</c:v>
              </c:pt>
            </c:numLit>
          </c:val>
          <c:extLst>
            <c:ext xmlns:c16="http://schemas.microsoft.com/office/drawing/2014/chart" uri="{C3380CC4-5D6E-409C-BE32-E72D297353CC}">
              <c16:uniqueId val="{00000000-269A-43CC-B7D1-27793F161D4C}"/>
            </c:ext>
          </c:extLst>
        </c:ser>
        <c:ser>
          <c:idx val="3"/>
          <c:order val="1"/>
          <c:tx>
            <c:v>Females (Wales)</c:v>
          </c:tx>
          <c:spPr>
            <a:noFill/>
            <a:ln>
              <a:solidFill>
                <a:srgbClr val="BDD7E7"/>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269A-43CC-B7D1-27793F161D4C}"/>
            </c:ext>
          </c:extLst>
        </c:ser>
        <c:ser>
          <c:idx val="0"/>
          <c:order val="2"/>
          <c:tx>
            <c:v>Males (Betsi Cadwaladr UHB)</c:v>
          </c:tx>
          <c:spPr>
            <a:solidFill>
              <a:srgbClr val="3182BD">
                <a:alpha val="50000"/>
              </a:srgbClr>
            </a:solidFill>
            <a:ln>
              <a:noFill/>
            </a:ln>
            <a:effectLst/>
          </c:spPr>
          <c:invertIfNegative val="0"/>
          <c:errBars>
            <c:errBarType val="both"/>
            <c:errValType val="cust"/>
            <c:noEndCap val="0"/>
            <c:plus>
              <c:numLit>
                <c:formatCode>General</c:formatCode>
                <c:ptCount val="7"/>
                <c:pt idx="0">
                  <c:v>1.8311900250399962</c:v>
                </c:pt>
                <c:pt idx="1">
                  <c:v>4.2224877543107198</c:v>
                </c:pt>
                <c:pt idx="2">
                  <c:v>5.0248075981531208</c:v>
                </c:pt>
                <c:pt idx="3">
                  <c:v>4.3157377852625309</c:v>
                </c:pt>
                <c:pt idx="4">
                  <c:v>3.8346879845997552</c:v>
                </c:pt>
                <c:pt idx="5">
                  <c:v>3.0572286372914288</c:v>
                </c:pt>
                <c:pt idx="6">
                  <c:v>4.3813778368767835</c:v>
                </c:pt>
              </c:numLit>
            </c:plus>
            <c:minus>
              <c:numLit>
                <c:formatCode>General</c:formatCode>
                <c:ptCount val="7"/>
                <c:pt idx="0">
                  <c:v>2.3194859907470642</c:v>
                </c:pt>
                <c:pt idx="1">
                  <c:v>5.0151274158364387</c:v>
                </c:pt>
                <c:pt idx="2">
                  <c:v>5.7311943873253135</c:v>
                </c:pt>
                <c:pt idx="3">
                  <c:v>4.9607806451998222</c:v>
                </c:pt>
                <c:pt idx="4">
                  <c:v>4.5026558294565362</c:v>
                </c:pt>
                <c:pt idx="5">
                  <c:v>3.8607479621556386</c:v>
                </c:pt>
                <c:pt idx="6">
                  <c:v>5.5176226262867711</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General</c:formatCode>
              <c:ptCount val="7"/>
              <c:pt idx="0">
                <c:v>-6.4122910795412649</c:v>
              </c:pt>
              <c:pt idx="1">
                <c:v>-19.783019838412294</c:v>
              </c:pt>
              <c:pt idx="2">
                <c:v>-30.543031607338786</c:v>
              </c:pt>
              <c:pt idx="3">
                <c:v>-24.845625135205179</c:v>
              </c:pt>
              <c:pt idx="4">
                <c:v>-19.161185676345294</c:v>
              </c:pt>
              <c:pt idx="5">
                <c:v>-10.82625445922859</c:v>
              </c:pt>
              <c:pt idx="6">
                <c:v>-15.687797881400249</c:v>
              </c:pt>
            </c:numLit>
          </c:val>
          <c:extLst>
            <c:ext xmlns:c16="http://schemas.microsoft.com/office/drawing/2014/chart" uri="{C3380CC4-5D6E-409C-BE32-E72D297353CC}">
              <c16:uniqueId val="{00000002-269A-43CC-B7D1-27793F161D4C}"/>
            </c:ext>
          </c:extLst>
        </c:ser>
        <c:ser>
          <c:idx val="2"/>
          <c:order val="3"/>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3-269A-43CC-B7D1-27793F161D4C}"/>
            </c:ext>
          </c:extLst>
        </c:ser>
        <c:dLbls>
          <c:showLegendKey val="0"/>
          <c:showVal val="0"/>
          <c:showCatName val="0"/>
          <c:showSerName val="0"/>
          <c:showPercent val="0"/>
          <c:showBubbleSize val="0"/>
        </c:dLbls>
        <c:gapWidth val="30"/>
        <c:overlap val="100"/>
        <c:axId val="725588928"/>
        <c:axId val="629133944"/>
      </c:barChart>
      <c:catAx>
        <c:axId val="72558892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29133944"/>
        <c:crosses val="autoZero"/>
        <c:auto val="1"/>
        <c:lblAlgn val="ctr"/>
        <c:lblOffset val="100"/>
        <c:noMultiLvlLbl val="0"/>
      </c:catAx>
      <c:valAx>
        <c:axId val="629133944"/>
        <c:scaling>
          <c:orientation val="minMax"/>
          <c:max val="40"/>
          <c:min val="-4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725588928"/>
        <c:crosses val="autoZero"/>
        <c:crossBetween val="between"/>
      </c:valAx>
      <c:spPr>
        <a:noFill/>
        <a:ln>
          <a:noFill/>
        </a:ln>
        <a:effectLst/>
      </c:spPr>
    </c:plotArea>
    <c:legend>
      <c:legendPos val="b"/>
      <c:layout>
        <c:manualLayout>
          <c:xMode val="edge"/>
          <c:yMode val="edge"/>
          <c:x val="7.6720486111111113E-3"/>
          <c:y val="0.14929762923654311"/>
          <c:w val="0.68746805555555557"/>
          <c:h val="8.475551948336264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52111111111111"/>
          <c:y val="0.26349976851851853"/>
          <c:w val="0.86622743055555551"/>
          <c:h val="0.67729398148148134"/>
        </c:manualLayout>
      </c:layout>
      <c:barChart>
        <c:barDir val="bar"/>
        <c:grouping val="clustered"/>
        <c:varyColors val="0"/>
        <c:ser>
          <c:idx val="4"/>
          <c:order val="0"/>
          <c:tx>
            <c:v>Females (Powys THB)</c:v>
          </c:tx>
          <c:spPr>
            <a:solidFill>
              <a:srgbClr val="BDD7E7">
                <a:alpha val="50000"/>
              </a:srgbClr>
            </a:solidFill>
            <a:ln w="9525">
              <a:noFill/>
              <a:prstDash val="solid"/>
            </a:ln>
          </c:spPr>
          <c:invertIfNegative val="0"/>
          <c:errBars>
            <c:errBarType val="both"/>
            <c:errValType val="cust"/>
            <c:noEndCap val="0"/>
            <c:plus>
              <c:numLit>
                <c:formatCode>General</c:formatCode>
                <c:ptCount val="7"/>
                <c:pt idx="0">
                  <c:v>0</c:v>
                </c:pt>
                <c:pt idx="1">
                  <c:v>11.43131439543296</c:v>
                </c:pt>
                <c:pt idx="2">
                  <c:v>0</c:v>
                </c:pt>
                <c:pt idx="3">
                  <c:v>6.8842337831280513</c:v>
                </c:pt>
                <c:pt idx="4">
                  <c:v>8.0210720557159458</c:v>
                </c:pt>
                <c:pt idx="5">
                  <c:v>7.3605886584201041</c:v>
                </c:pt>
                <c:pt idx="6">
                  <c:v>8.9897301748776819</c:v>
                </c:pt>
              </c:numLit>
            </c:plus>
            <c:minus>
              <c:numLit>
                <c:formatCode>General</c:formatCode>
                <c:ptCount val="7"/>
                <c:pt idx="0">
                  <c:v>0</c:v>
                </c:pt>
                <c:pt idx="1">
                  <c:v>5.7893744321201419</c:v>
                </c:pt>
                <c:pt idx="2">
                  <c:v>0</c:v>
                </c:pt>
                <c:pt idx="3">
                  <c:v>3.4865113205793987</c:v>
                </c:pt>
                <c:pt idx="4">
                  <c:v>4.8463743960633741</c:v>
                </c:pt>
                <c:pt idx="5">
                  <c:v>3.4314823768027067</c:v>
                </c:pt>
                <c:pt idx="6">
                  <c:v>5.0695150898609711</c:v>
                </c:pt>
              </c:numLit>
            </c:minus>
          </c:errBars>
          <c:cat>
            <c:strLit>
              <c:ptCount val="7"/>
              <c:pt idx="0">
                <c:v>10-24</c:v>
              </c:pt>
              <c:pt idx="1">
                <c:v>25-34</c:v>
              </c:pt>
              <c:pt idx="2">
                <c:v>35-44</c:v>
              </c:pt>
              <c:pt idx="3">
                <c:v>45-54</c:v>
              </c:pt>
              <c:pt idx="4">
                <c:v>55-64</c:v>
              </c:pt>
              <c:pt idx="5">
                <c:v>65-74</c:v>
              </c:pt>
              <c:pt idx="6">
                <c:v>75+</c:v>
              </c:pt>
            </c:strLit>
          </c:cat>
          <c:val>
            <c:numLit>
              <c:formatCode>0.0</c:formatCode>
              <c:ptCount val="7"/>
              <c:pt idx="0">
                <c:v>0</c:v>
              </c:pt>
              <c:pt idx="1">
                <c:v>8.5717714422862628</c:v>
              </c:pt>
              <c:pt idx="2">
                <c:v>0</c:v>
              </c:pt>
              <c:pt idx="3">
                <c:v>5.1621429087642863</c:v>
              </c:pt>
              <c:pt idx="4">
                <c:v>8.9288371677728495</c:v>
              </c:pt>
              <c:pt idx="5">
                <c:v>4.7168142636463326</c:v>
              </c:pt>
              <c:pt idx="6">
                <c:v>8.4774499830451013</c:v>
              </c:pt>
            </c:numLit>
          </c:val>
          <c:extLst>
            <c:ext xmlns:c16="http://schemas.microsoft.com/office/drawing/2014/chart" uri="{C3380CC4-5D6E-409C-BE32-E72D297353CC}">
              <c16:uniqueId val="{00000000-BBF5-419D-8702-5DD3ED1C2A30}"/>
            </c:ext>
          </c:extLst>
        </c:ser>
        <c:ser>
          <c:idx val="1"/>
          <c:order val="1"/>
          <c:tx>
            <c:v>Females (Wales)</c:v>
          </c:tx>
          <c:spPr>
            <a:noFill/>
            <a:ln>
              <a:solidFill>
                <a:srgbClr val="BDD7E7"/>
              </a:solidFill>
            </a:ln>
          </c:spPr>
          <c:invertIfNegative val="0"/>
          <c:cat>
            <c:strLit>
              <c:ptCount val="7"/>
              <c:pt idx="0">
                <c:v>10-24</c:v>
              </c:pt>
              <c:pt idx="1">
                <c:v>25-34</c:v>
              </c:pt>
              <c:pt idx="2">
                <c:v>35-44</c:v>
              </c:pt>
              <c:pt idx="3">
                <c:v>45-54</c:v>
              </c:pt>
              <c:pt idx="4">
                <c:v>55-64</c:v>
              </c:pt>
              <c:pt idx="5">
                <c:v>65-74</c:v>
              </c:pt>
              <c:pt idx="6">
                <c:v>75+</c:v>
              </c:pt>
            </c:strLit>
          </c:cat>
          <c:val>
            <c:numLit>
              <c:formatCode>0.0</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BBF5-419D-8702-5DD3ED1C2A30}"/>
            </c:ext>
          </c:extLst>
        </c:ser>
        <c:ser>
          <c:idx val="0"/>
          <c:order val="2"/>
          <c:tx>
            <c:v>Males (Powys THB)</c:v>
          </c:tx>
          <c:spPr>
            <a:solidFill>
              <a:srgbClr val="3182BD">
                <a:alpha val="50000"/>
              </a:srgbClr>
            </a:solidFill>
          </c:spPr>
          <c:invertIfNegative val="0"/>
          <c:errBars>
            <c:errBarType val="both"/>
            <c:errValType val="cust"/>
            <c:noEndCap val="0"/>
            <c:plus>
              <c:numLit>
                <c:formatCode>General</c:formatCode>
                <c:ptCount val="7"/>
                <c:pt idx="0">
                  <c:v>-7.0614437311673015</c:v>
                </c:pt>
                <c:pt idx="1">
                  <c:v>-14.32909721076085</c:v>
                </c:pt>
                <c:pt idx="2">
                  <c:v>-14.049108024488188</c:v>
                </c:pt>
                <c:pt idx="3">
                  <c:v>-12.66152618984313</c:v>
                </c:pt>
                <c:pt idx="4">
                  <c:v>-9.4871004214204984</c:v>
                </c:pt>
                <c:pt idx="5">
                  <c:v>-12.38252130319874</c:v>
                </c:pt>
                <c:pt idx="6">
                  <c:v>-16.320358351452533</c:v>
                </c:pt>
              </c:numLit>
            </c:plus>
            <c:minus>
              <c:numLit>
                <c:formatCode>General</c:formatCode>
                <c:ptCount val="7"/>
                <c:pt idx="0">
                  <c:v>-4.2665618585964449</c:v>
                </c:pt>
                <c:pt idx="1">
                  <c:v>-9.0922594487539232</c:v>
                </c:pt>
                <c:pt idx="2">
                  <c:v>-9.9545783687709832</c:v>
                </c:pt>
                <c:pt idx="3">
                  <c:v>-9.3815474607817109</c:v>
                </c:pt>
                <c:pt idx="4">
                  <c:v>-6.2473018809744065</c:v>
                </c:pt>
                <c:pt idx="5">
                  <c:v>-8.6895718027424564</c:v>
                </c:pt>
                <c:pt idx="6">
                  <c:v>-11.206656966764211</c:v>
                </c:pt>
              </c:numLit>
            </c:minus>
          </c:errBars>
          <c:cat>
            <c:strLit>
              <c:ptCount val="7"/>
              <c:pt idx="0">
                <c:v>10-24</c:v>
              </c:pt>
              <c:pt idx="1">
                <c:v>25-34</c:v>
              </c:pt>
              <c:pt idx="2">
                <c:v>35-44</c:v>
              </c:pt>
              <c:pt idx="3">
                <c:v>45-54</c:v>
              </c:pt>
              <c:pt idx="4">
                <c:v>55-64</c:v>
              </c:pt>
              <c:pt idx="5">
                <c:v>65-74</c:v>
              </c:pt>
              <c:pt idx="6">
                <c:v>75+</c:v>
              </c:pt>
            </c:strLit>
          </c:cat>
          <c:val>
            <c:numLit>
              <c:formatCode>0.00</c:formatCode>
              <c:ptCount val="7"/>
              <c:pt idx="0">
                <c:v>-7.8606052666055284</c:v>
              </c:pt>
              <c:pt idx="1">
                <c:v>-18.154811024921607</c:v>
              </c:pt>
              <c:pt idx="2">
                <c:v>-25.014811401487723</c:v>
              </c:pt>
              <c:pt idx="3">
                <c:v>-26.588673225206065</c:v>
              </c:pt>
              <c:pt idx="4">
                <c:v>-13.362113269606331</c:v>
              </c:pt>
              <c:pt idx="5">
                <c:v>-21.332827666307171</c:v>
              </c:pt>
              <c:pt idx="6">
                <c:v>-26.157040330886559</c:v>
              </c:pt>
            </c:numLit>
          </c:val>
          <c:extLst>
            <c:ext xmlns:c16="http://schemas.microsoft.com/office/drawing/2014/chart" uri="{C3380CC4-5D6E-409C-BE32-E72D297353CC}">
              <c16:uniqueId val="{00000002-BBF5-419D-8702-5DD3ED1C2A30}"/>
            </c:ext>
          </c:extLst>
        </c:ser>
        <c:ser>
          <c:idx val="3"/>
          <c:order val="3"/>
          <c:tx>
            <c:v>Males (Wales)</c:v>
          </c:tx>
          <c:spPr>
            <a:noFill/>
            <a:ln w="9525">
              <a:solidFill>
                <a:srgbClr val="3182BD"/>
              </a:solidFill>
              <a:prstDash val="solid"/>
            </a:ln>
          </c:spPr>
          <c:invertIfNegative val="0"/>
          <c:cat>
            <c:strLit>
              <c:ptCount val="7"/>
              <c:pt idx="0">
                <c:v>10-24</c:v>
              </c:pt>
              <c:pt idx="1">
                <c:v>25-34</c:v>
              </c:pt>
              <c:pt idx="2">
                <c:v>35-44</c:v>
              </c:pt>
              <c:pt idx="3">
                <c:v>45-54</c:v>
              </c:pt>
              <c:pt idx="4">
                <c:v>55-64</c:v>
              </c:pt>
              <c:pt idx="5">
                <c:v>65-74</c:v>
              </c:pt>
              <c:pt idx="6">
                <c:v>75+</c:v>
              </c:pt>
            </c:strLit>
          </c:cat>
          <c:val>
            <c:numLit>
              <c:formatCode>0.0</c:formatCode>
              <c:ptCount val="7"/>
              <c:pt idx="0">
                <c:v>-8.2433656888240492</c:v>
              </c:pt>
              <c:pt idx="1">
                <c:v>-23.411294222399619</c:v>
              </c:pt>
              <c:pt idx="2">
                <c:v>-28.156182711163538</c:v>
              </c:pt>
              <c:pt idx="3">
                <c:v>-24.382535318320542</c:v>
              </c:pt>
              <c:pt idx="4" formatCode="0.00">
                <c:v>-18.387466596980452</c:v>
              </c:pt>
              <c:pt idx="5" formatCode="0.00">
                <c:v>-12.90412629189397</c:v>
              </c:pt>
              <c:pt idx="6" formatCode="0.00">
                <c:v>-16.331863465621428</c:v>
              </c:pt>
            </c:numLit>
          </c:val>
          <c:extLst>
            <c:ext xmlns:c16="http://schemas.microsoft.com/office/drawing/2014/chart" uri="{C3380CC4-5D6E-409C-BE32-E72D297353CC}">
              <c16:uniqueId val="{00000003-BBF5-419D-8702-5DD3ED1C2A30}"/>
            </c:ext>
          </c:extLst>
        </c:ser>
        <c:dLbls>
          <c:showLegendKey val="0"/>
          <c:showVal val="0"/>
          <c:showCatName val="0"/>
          <c:showSerName val="0"/>
          <c:showPercent val="0"/>
          <c:showBubbleSize val="0"/>
        </c:dLbls>
        <c:gapWidth val="30"/>
        <c:overlap val="100"/>
        <c:axId val="101090816"/>
        <c:axId val="101092352"/>
      </c:barChart>
      <c:catAx>
        <c:axId val="101090816"/>
        <c:scaling>
          <c:orientation val="minMax"/>
        </c:scaling>
        <c:delete val="0"/>
        <c:axPos val="l"/>
        <c:numFmt formatCode="General" sourceLinked="0"/>
        <c:majorTickMark val="none"/>
        <c:minorTickMark val="none"/>
        <c:tickLblPos val="low"/>
        <c:spPr>
          <a:ln>
            <a:noFill/>
          </a:ln>
        </c:spPr>
        <c:txPr>
          <a:bodyPr/>
          <a:lstStyle/>
          <a:p>
            <a:pPr>
              <a:defRPr sz="900" baseline="0">
                <a:latin typeface="Verdana" pitchFamily="34" charset="0"/>
                <a:ea typeface="Verdana" pitchFamily="34" charset="0"/>
                <a:cs typeface="Verdana" pitchFamily="34" charset="0"/>
              </a:defRPr>
            </a:pPr>
            <a:endParaRPr lang="en-US"/>
          </a:p>
        </c:txPr>
        <c:crossAx val="101092352"/>
        <c:crossesAt val="0"/>
        <c:auto val="1"/>
        <c:lblAlgn val="ctr"/>
        <c:lblOffset val="500"/>
        <c:noMultiLvlLbl val="0"/>
      </c:catAx>
      <c:valAx>
        <c:axId val="101092352"/>
        <c:scaling>
          <c:orientation val="minMax"/>
          <c:max val="50"/>
          <c:min val="-50"/>
        </c:scaling>
        <c:delete val="0"/>
        <c:axPos val="b"/>
        <c:majorGridlines>
          <c:spPr>
            <a:ln>
              <a:solidFill>
                <a:schemeClr val="bg1">
                  <a:lumMod val="85000"/>
                </a:schemeClr>
              </a:solidFill>
            </a:ln>
          </c:spPr>
        </c:majorGridlines>
        <c:numFmt formatCode="0;[Black]0" sourceLinked="0"/>
        <c:majorTickMark val="out"/>
        <c:minorTickMark val="none"/>
        <c:tickLblPos val="nextTo"/>
        <c:spPr>
          <a:ln>
            <a:noFill/>
          </a:ln>
        </c:spPr>
        <c:txPr>
          <a:bodyPr/>
          <a:lstStyle/>
          <a:p>
            <a:pPr>
              <a:defRPr sz="900">
                <a:latin typeface="Verdana" panose="020B0604030504040204" pitchFamily="34" charset="0"/>
                <a:ea typeface="Verdana" panose="020B0604030504040204" pitchFamily="34" charset="0"/>
                <a:cs typeface="Verdana" panose="020B0604030504040204" pitchFamily="34" charset="0"/>
              </a:defRPr>
            </a:pPr>
            <a:endParaRPr lang="en-US"/>
          </a:p>
        </c:txPr>
        <c:crossAx val="101090816"/>
        <c:crosses val="autoZero"/>
        <c:crossBetween val="between"/>
        <c:majorUnit val="10"/>
      </c:valAx>
    </c:plotArea>
    <c:legend>
      <c:legendPos val="t"/>
      <c:legendEntry>
        <c:idx val="0"/>
        <c:txPr>
          <a:bodyPr/>
          <a:lstStyle/>
          <a:p>
            <a:pPr>
              <a:defRPr sz="900" b="0" i="0" baseline="0">
                <a:latin typeface="Verdana" pitchFamily="34" charset="0"/>
                <a:ea typeface="Verdana" pitchFamily="34" charset="0"/>
                <a:cs typeface="Verdana" pitchFamily="34" charset="0"/>
              </a:defRPr>
            </a:pPr>
            <a:endParaRPr lang="en-US"/>
          </a:p>
        </c:txPr>
      </c:legendEntry>
      <c:legendEntry>
        <c:idx val="2"/>
        <c:txPr>
          <a:bodyPr/>
          <a:lstStyle/>
          <a:p>
            <a:pPr>
              <a:defRPr sz="900" i="0" baseline="0">
                <a:latin typeface="Verdana" pitchFamily="34" charset="0"/>
                <a:ea typeface="Verdana" pitchFamily="34" charset="0"/>
                <a:cs typeface="Verdana" pitchFamily="34" charset="0"/>
              </a:defRPr>
            </a:pPr>
            <a:endParaRPr lang="en-US"/>
          </a:p>
        </c:txPr>
      </c:legendEntry>
      <c:legendEntry>
        <c:idx val="3"/>
        <c:txPr>
          <a:bodyPr/>
          <a:lstStyle/>
          <a:p>
            <a:pPr>
              <a:defRPr sz="900" b="0" i="0" baseline="0">
                <a:latin typeface="Verdana" pitchFamily="34" charset="0"/>
                <a:ea typeface="Verdana" pitchFamily="34" charset="0"/>
                <a:cs typeface="Verdana" pitchFamily="34" charset="0"/>
              </a:defRPr>
            </a:pPr>
            <a:endParaRPr lang="en-US"/>
          </a:p>
        </c:txPr>
      </c:legendEntry>
      <c:layout>
        <c:manualLayout>
          <c:xMode val="edge"/>
          <c:yMode val="edge"/>
          <c:x val="7.5977430555555633E-3"/>
          <c:y val="0.12172314814814815"/>
          <c:w val="0.50420538194444442"/>
          <c:h val="9.3059499948914229E-2"/>
        </c:manualLayout>
      </c:layout>
      <c:overlay val="0"/>
      <c:txPr>
        <a:bodyPr/>
        <a:lstStyle/>
        <a:p>
          <a:pPr>
            <a:defRPr sz="900" i="0" baseline="0">
              <a:latin typeface="Verdana" pitchFamily="34" charset="0"/>
              <a:ea typeface="Verdana" pitchFamily="34" charset="0"/>
              <a:cs typeface="Verdana" pitchFamily="34" charset="0"/>
            </a:defRPr>
          </a:pPr>
          <a:endParaRPr lang="en-US"/>
        </a:p>
      </c:txPr>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52111111111111"/>
          <c:y val="0.25762007925461128"/>
          <c:w val="0.86622745377995591"/>
          <c:h val="0.68317368445053606"/>
        </c:manualLayout>
      </c:layout>
      <c:barChart>
        <c:barDir val="bar"/>
        <c:grouping val="clustered"/>
        <c:varyColors val="0"/>
        <c:ser>
          <c:idx val="4"/>
          <c:order val="0"/>
          <c:tx>
            <c:v>Females (Powys THB)</c:v>
          </c:tx>
          <c:spPr>
            <a:solidFill>
              <a:srgbClr val="BDD7E7">
                <a:alpha val="50000"/>
              </a:srgbClr>
            </a:solidFill>
            <a:ln w="9525">
              <a:noFill/>
              <a:prstDash val="solid"/>
            </a:ln>
          </c:spPr>
          <c:invertIfNegative val="0"/>
          <c:cat>
            <c:strLit>
              <c:ptCount val="7"/>
              <c:pt idx="0">
                <c:v>10-24</c:v>
              </c:pt>
              <c:pt idx="1">
                <c:v>25-34</c:v>
              </c:pt>
              <c:pt idx="2">
                <c:v>35-44</c:v>
              </c:pt>
              <c:pt idx="3">
                <c:v>45-54</c:v>
              </c:pt>
              <c:pt idx="4">
                <c:v>55-64</c:v>
              </c:pt>
              <c:pt idx="5">
                <c:v>65-74</c:v>
              </c:pt>
              <c:pt idx="6">
                <c:v>75+</c:v>
              </c:pt>
            </c:strLit>
          </c:cat>
          <c:val>
            <c:numLit>
              <c:formatCode>0.0</c:formatCode>
              <c:ptCount val="7"/>
              <c:pt idx="0">
                <c:v>0</c:v>
              </c:pt>
              <c:pt idx="1">
                <c:v>8.5717714422862628</c:v>
              </c:pt>
              <c:pt idx="2">
                <c:v>0</c:v>
              </c:pt>
              <c:pt idx="3">
                <c:v>5.1621429087642863</c:v>
              </c:pt>
              <c:pt idx="4">
                <c:v>8.9288371677728495</c:v>
              </c:pt>
              <c:pt idx="5">
                <c:v>4.7168142636463326</c:v>
              </c:pt>
              <c:pt idx="6">
                <c:v>8.4774499830451013</c:v>
              </c:pt>
            </c:numLit>
          </c:val>
          <c:extLst>
            <c:ext xmlns:c16="http://schemas.microsoft.com/office/drawing/2014/chart" uri="{C3380CC4-5D6E-409C-BE32-E72D297353CC}">
              <c16:uniqueId val="{00000000-2ED6-4337-82BA-47C1B61B7F4B}"/>
            </c:ext>
          </c:extLst>
        </c:ser>
        <c:ser>
          <c:idx val="1"/>
          <c:order val="1"/>
          <c:tx>
            <c:v>Females (Wales)</c:v>
          </c:tx>
          <c:spPr>
            <a:noFill/>
            <a:ln>
              <a:solidFill>
                <a:srgbClr val="BDD7E7"/>
              </a:solidFill>
            </a:ln>
          </c:spPr>
          <c:invertIfNegative val="0"/>
          <c:cat>
            <c:strLit>
              <c:ptCount val="7"/>
              <c:pt idx="0">
                <c:v>10-24</c:v>
              </c:pt>
              <c:pt idx="1">
                <c:v>25-34</c:v>
              </c:pt>
              <c:pt idx="2">
                <c:v>35-44</c:v>
              </c:pt>
              <c:pt idx="3">
                <c:v>45-54</c:v>
              </c:pt>
              <c:pt idx="4">
                <c:v>55-64</c:v>
              </c:pt>
              <c:pt idx="5">
                <c:v>65-74</c:v>
              </c:pt>
              <c:pt idx="6">
                <c:v>75+</c:v>
              </c:pt>
            </c:strLit>
          </c:cat>
          <c:val>
            <c:numLit>
              <c:formatCode>0.0</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2ED6-4337-82BA-47C1B61B7F4B}"/>
            </c:ext>
          </c:extLst>
        </c:ser>
        <c:ser>
          <c:idx val="0"/>
          <c:order val="2"/>
          <c:tx>
            <c:v>Males (Powys THB)</c:v>
          </c:tx>
          <c:spPr>
            <a:solidFill>
              <a:srgbClr val="3182BD">
                <a:alpha val="50000"/>
              </a:srgbClr>
            </a:solidFill>
          </c:spPr>
          <c:invertIfNegative val="0"/>
          <c:cat>
            <c:strLit>
              <c:ptCount val="7"/>
              <c:pt idx="0">
                <c:v>10-24</c:v>
              </c:pt>
              <c:pt idx="1">
                <c:v>25-34</c:v>
              </c:pt>
              <c:pt idx="2">
                <c:v>35-44</c:v>
              </c:pt>
              <c:pt idx="3">
                <c:v>45-54</c:v>
              </c:pt>
              <c:pt idx="4">
                <c:v>55-64</c:v>
              </c:pt>
              <c:pt idx="5">
                <c:v>65-74</c:v>
              </c:pt>
              <c:pt idx="6">
                <c:v>75+</c:v>
              </c:pt>
            </c:strLit>
          </c:cat>
          <c:val>
            <c:numLit>
              <c:formatCode>0.00</c:formatCode>
              <c:ptCount val="7"/>
              <c:pt idx="0">
                <c:v>-7.8606052666055284</c:v>
              </c:pt>
              <c:pt idx="1">
                <c:v>-18.154811024921607</c:v>
              </c:pt>
              <c:pt idx="2">
                <c:v>-25.014811401487723</c:v>
              </c:pt>
              <c:pt idx="3">
                <c:v>-26.588673225206065</c:v>
              </c:pt>
              <c:pt idx="4">
                <c:v>-13.362113269606331</c:v>
              </c:pt>
              <c:pt idx="5">
                <c:v>-21.332827666307171</c:v>
              </c:pt>
              <c:pt idx="6">
                <c:v>-26.157040330886559</c:v>
              </c:pt>
            </c:numLit>
          </c:val>
          <c:extLst>
            <c:ext xmlns:c16="http://schemas.microsoft.com/office/drawing/2014/chart" uri="{C3380CC4-5D6E-409C-BE32-E72D297353CC}">
              <c16:uniqueId val="{00000002-2ED6-4337-82BA-47C1B61B7F4B}"/>
            </c:ext>
          </c:extLst>
        </c:ser>
        <c:ser>
          <c:idx val="3"/>
          <c:order val="3"/>
          <c:tx>
            <c:v>Males (Wales)</c:v>
          </c:tx>
          <c:spPr>
            <a:noFill/>
            <a:ln w="9525">
              <a:solidFill>
                <a:srgbClr val="3182BD"/>
              </a:solidFill>
              <a:prstDash val="solid"/>
            </a:ln>
          </c:spPr>
          <c:invertIfNegative val="0"/>
          <c:cat>
            <c:strLit>
              <c:ptCount val="7"/>
              <c:pt idx="0">
                <c:v>10-24</c:v>
              </c:pt>
              <c:pt idx="1">
                <c:v>25-34</c:v>
              </c:pt>
              <c:pt idx="2">
                <c:v>35-44</c:v>
              </c:pt>
              <c:pt idx="3">
                <c:v>45-54</c:v>
              </c:pt>
              <c:pt idx="4">
                <c:v>55-64</c:v>
              </c:pt>
              <c:pt idx="5">
                <c:v>65-74</c:v>
              </c:pt>
              <c:pt idx="6">
                <c:v>75+</c:v>
              </c:pt>
            </c:strLit>
          </c:cat>
          <c:val>
            <c:numLit>
              <c:formatCode>0.0</c:formatCode>
              <c:ptCount val="7"/>
              <c:pt idx="0">
                <c:v>-8.2433656888240492</c:v>
              </c:pt>
              <c:pt idx="1">
                <c:v>-23.411294222399619</c:v>
              </c:pt>
              <c:pt idx="2">
                <c:v>-28.156182711163538</c:v>
              </c:pt>
              <c:pt idx="3">
                <c:v>-24.382535318320542</c:v>
              </c:pt>
              <c:pt idx="4" formatCode="0.00">
                <c:v>-18.387466596980452</c:v>
              </c:pt>
              <c:pt idx="5" formatCode="0.00">
                <c:v>-12.90412629189397</c:v>
              </c:pt>
              <c:pt idx="6" formatCode="0.00">
                <c:v>-16.331863465621428</c:v>
              </c:pt>
            </c:numLit>
          </c:val>
          <c:extLst>
            <c:ext xmlns:c16="http://schemas.microsoft.com/office/drawing/2014/chart" uri="{C3380CC4-5D6E-409C-BE32-E72D297353CC}">
              <c16:uniqueId val="{00000003-2ED6-4337-82BA-47C1B61B7F4B}"/>
            </c:ext>
          </c:extLst>
        </c:ser>
        <c:dLbls>
          <c:showLegendKey val="0"/>
          <c:showVal val="0"/>
          <c:showCatName val="0"/>
          <c:showSerName val="0"/>
          <c:showPercent val="0"/>
          <c:showBubbleSize val="0"/>
        </c:dLbls>
        <c:gapWidth val="30"/>
        <c:overlap val="100"/>
        <c:axId val="101090816"/>
        <c:axId val="101092352"/>
      </c:barChart>
      <c:catAx>
        <c:axId val="101090816"/>
        <c:scaling>
          <c:orientation val="minMax"/>
        </c:scaling>
        <c:delete val="0"/>
        <c:axPos val="l"/>
        <c:numFmt formatCode="General" sourceLinked="0"/>
        <c:majorTickMark val="none"/>
        <c:minorTickMark val="none"/>
        <c:tickLblPos val="low"/>
        <c:spPr>
          <a:ln>
            <a:noFill/>
          </a:ln>
        </c:spPr>
        <c:txPr>
          <a:bodyPr/>
          <a:lstStyle/>
          <a:p>
            <a:pPr>
              <a:defRPr sz="900" baseline="0">
                <a:latin typeface="Verdana" pitchFamily="34" charset="0"/>
                <a:ea typeface="Verdana" pitchFamily="34" charset="0"/>
                <a:cs typeface="Verdana" pitchFamily="34" charset="0"/>
              </a:defRPr>
            </a:pPr>
            <a:endParaRPr lang="en-US"/>
          </a:p>
        </c:txPr>
        <c:crossAx val="101092352"/>
        <c:crossesAt val="0"/>
        <c:auto val="1"/>
        <c:lblAlgn val="ctr"/>
        <c:lblOffset val="500"/>
        <c:noMultiLvlLbl val="0"/>
      </c:catAx>
      <c:valAx>
        <c:axId val="101092352"/>
        <c:scaling>
          <c:orientation val="minMax"/>
          <c:max val="50"/>
          <c:min val="-50"/>
        </c:scaling>
        <c:delete val="0"/>
        <c:axPos val="b"/>
        <c:majorGridlines>
          <c:spPr>
            <a:ln>
              <a:solidFill>
                <a:schemeClr val="bg1">
                  <a:lumMod val="85000"/>
                </a:schemeClr>
              </a:solidFill>
            </a:ln>
          </c:spPr>
        </c:majorGridlines>
        <c:numFmt formatCode="0;[Black]0" sourceLinked="0"/>
        <c:majorTickMark val="out"/>
        <c:minorTickMark val="none"/>
        <c:tickLblPos val="nextTo"/>
        <c:spPr>
          <a:ln>
            <a:noFill/>
          </a:ln>
        </c:spPr>
        <c:txPr>
          <a:bodyPr/>
          <a:lstStyle/>
          <a:p>
            <a:pPr>
              <a:defRPr sz="900">
                <a:latin typeface="Verdana" panose="020B0604030504040204" pitchFamily="34" charset="0"/>
                <a:ea typeface="Verdana" panose="020B0604030504040204" pitchFamily="34" charset="0"/>
                <a:cs typeface="Verdana" panose="020B0604030504040204" pitchFamily="34" charset="0"/>
              </a:defRPr>
            </a:pPr>
            <a:endParaRPr lang="en-US"/>
          </a:p>
        </c:txPr>
        <c:crossAx val="101090816"/>
        <c:crosses val="autoZero"/>
        <c:crossBetween val="between"/>
        <c:majorUnit val="10"/>
      </c:valAx>
    </c:plotArea>
    <c:legend>
      <c:legendPos val="t"/>
      <c:legendEntry>
        <c:idx val="0"/>
        <c:txPr>
          <a:bodyPr/>
          <a:lstStyle/>
          <a:p>
            <a:pPr>
              <a:defRPr sz="900" b="0" i="0">
                <a:latin typeface="Verdana" pitchFamily="34" charset="0"/>
                <a:ea typeface="Verdana" pitchFamily="34" charset="0"/>
                <a:cs typeface="Verdana" pitchFamily="34" charset="0"/>
              </a:defRPr>
            </a:pPr>
            <a:endParaRPr lang="en-US"/>
          </a:p>
        </c:txPr>
      </c:legendEntry>
      <c:legendEntry>
        <c:idx val="2"/>
        <c:txPr>
          <a:bodyPr/>
          <a:lstStyle/>
          <a:p>
            <a:pPr>
              <a:defRPr sz="900" i="0">
                <a:latin typeface="Verdana" pitchFamily="34" charset="0"/>
                <a:ea typeface="Verdana" pitchFamily="34" charset="0"/>
                <a:cs typeface="Verdana" pitchFamily="34" charset="0"/>
              </a:defRPr>
            </a:pPr>
            <a:endParaRPr lang="en-US"/>
          </a:p>
        </c:txPr>
      </c:legendEntry>
      <c:legendEntry>
        <c:idx val="3"/>
        <c:txPr>
          <a:bodyPr/>
          <a:lstStyle/>
          <a:p>
            <a:pPr>
              <a:defRPr sz="900" b="0" i="0">
                <a:latin typeface="Verdana" pitchFamily="34" charset="0"/>
                <a:ea typeface="Verdana" pitchFamily="34" charset="0"/>
                <a:cs typeface="Verdana" pitchFamily="34" charset="0"/>
              </a:defRPr>
            </a:pPr>
            <a:endParaRPr lang="en-US"/>
          </a:p>
        </c:txPr>
      </c:legendEntry>
      <c:layout>
        <c:manualLayout>
          <c:xMode val="edge"/>
          <c:yMode val="edge"/>
          <c:x val="0.10877760416666667"/>
          <c:y val="0.13524328703703706"/>
          <c:w val="0.63443442113268156"/>
          <c:h val="9.3059499948914229E-2"/>
        </c:manualLayout>
      </c:layout>
      <c:overlay val="0"/>
      <c:txPr>
        <a:bodyPr/>
        <a:lstStyle/>
        <a:p>
          <a:pPr>
            <a:defRPr sz="900" i="0">
              <a:latin typeface="Verdana" pitchFamily="34" charset="0"/>
              <a:ea typeface="Verdana" pitchFamily="34" charset="0"/>
              <a:cs typeface="Verdana" pitchFamily="34" charset="0"/>
            </a:defRPr>
          </a:pPr>
          <a:endParaRPr lang="en-US"/>
        </a:p>
      </c:txPr>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94385082786658E-2"/>
          <c:y val="0.25611504629629628"/>
          <c:w val="0.86896334146029208"/>
          <c:h val="0.68153888888888881"/>
        </c:manualLayout>
      </c:layout>
      <c:barChart>
        <c:barDir val="bar"/>
        <c:grouping val="clustered"/>
        <c:varyColors val="0"/>
        <c:ser>
          <c:idx val="1"/>
          <c:order val="0"/>
          <c:tx>
            <c:v>Females (Hywel Dda UHB)</c:v>
          </c:tx>
          <c:spPr>
            <a:solidFill>
              <a:srgbClr val="BDD7E7">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0.00</c:formatCode>
              <c:ptCount val="7"/>
              <c:pt idx="0">
                <c:v>4.1086322363285266</c:v>
              </c:pt>
              <c:pt idx="1">
                <c:v>3.1527342087425319</c:v>
              </c:pt>
              <c:pt idx="2">
                <c:v>6.1644680064110462</c:v>
              </c:pt>
              <c:pt idx="3">
                <c:v>6.281801620704818</c:v>
              </c:pt>
              <c:pt idx="4">
                <c:v>4.4232293260104321</c:v>
              </c:pt>
              <c:pt idx="5">
                <c:v>3.0755441516331139</c:v>
              </c:pt>
              <c:pt idx="6">
                <c:v>1.8114875482874648</c:v>
              </c:pt>
            </c:numLit>
          </c:val>
          <c:extLst>
            <c:ext xmlns:c16="http://schemas.microsoft.com/office/drawing/2014/chart" uri="{C3380CC4-5D6E-409C-BE32-E72D297353CC}">
              <c16:uniqueId val="{00000000-5F1C-429D-9CEB-CE0C7D913983}"/>
            </c:ext>
          </c:extLst>
        </c:ser>
        <c:ser>
          <c:idx val="3"/>
          <c:order val="1"/>
          <c:tx>
            <c:v>Females (Wales)</c:v>
          </c:tx>
          <c:spPr>
            <a:noFill/>
            <a:ln>
              <a:solidFill>
                <a:srgbClr val="BDD7E7"/>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5F1C-429D-9CEB-CE0C7D913983}"/>
            </c:ext>
          </c:extLst>
        </c:ser>
        <c:ser>
          <c:idx val="0"/>
          <c:order val="2"/>
          <c:tx>
            <c:v>Males (Hywel Dda UHB)</c:v>
          </c:tx>
          <c:spPr>
            <a:solidFill>
              <a:srgbClr val="3182BD">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-9.7670822198407432</c:v>
              </c:pt>
              <c:pt idx="1">
                <c:v>-20.164713873323144</c:v>
              </c:pt>
              <c:pt idx="2">
                <c:v>-25.793622878474515</c:v>
              </c:pt>
              <c:pt idx="3">
                <c:v>-27.830258939000775</c:v>
              </c:pt>
              <c:pt idx="4">
                <c:v>-16.967584201636601</c:v>
              </c:pt>
              <c:pt idx="5">
                <c:v>-14.884912562415145</c:v>
              </c:pt>
              <c:pt idx="6">
                <c:v>-17.01216054438914</c:v>
              </c:pt>
            </c:numLit>
          </c:val>
          <c:extLst>
            <c:ext xmlns:c16="http://schemas.microsoft.com/office/drawing/2014/chart" uri="{C3380CC4-5D6E-409C-BE32-E72D297353CC}">
              <c16:uniqueId val="{00000002-5F1C-429D-9CEB-CE0C7D913983}"/>
            </c:ext>
          </c:extLst>
        </c:ser>
        <c:ser>
          <c:idx val="2"/>
          <c:order val="3"/>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3-5F1C-429D-9CEB-CE0C7D913983}"/>
            </c:ext>
          </c:extLst>
        </c:ser>
        <c:dLbls>
          <c:showLegendKey val="0"/>
          <c:showVal val="0"/>
          <c:showCatName val="0"/>
          <c:showSerName val="0"/>
          <c:showPercent val="0"/>
          <c:showBubbleSize val="0"/>
        </c:dLbls>
        <c:gapWidth val="30"/>
        <c:overlap val="100"/>
        <c:axId val="725588928"/>
        <c:axId val="629133944"/>
      </c:barChart>
      <c:catAx>
        <c:axId val="72558892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29133944"/>
        <c:crosses val="autoZero"/>
        <c:auto val="1"/>
        <c:lblAlgn val="ctr"/>
        <c:lblOffset val="100"/>
        <c:noMultiLvlLbl val="0"/>
      </c:catAx>
      <c:valAx>
        <c:axId val="629133944"/>
        <c:scaling>
          <c:orientation val="minMax"/>
          <c:max val="40"/>
          <c:min val="-4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725588928"/>
        <c:crosses val="autoZero"/>
        <c:crossBetween val="between"/>
      </c:valAx>
      <c:spPr>
        <a:noFill/>
        <a:ln>
          <a:noFill/>
        </a:ln>
        <a:effectLst/>
      </c:spPr>
    </c:plotArea>
    <c:legend>
      <c:legendPos val="b"/>
      <c:layout>
        <c:manualLayout>
          <c:xMode val="edge"/>
          <c:yMode val="edge"/>
          <c:x val="0.14350902777777777"/>
          <c:y val="0.13711805555555556"/>
          <c:w val="0.63440173611111106"/>
          <c:h val="8.46616505815790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94385082786658E-2"/>
          <c:y val="0.25910324074074076"/>
          <c:w val="0.86896334146029208"/>
          <c:h val="0.68409537037037049"/>
        </c:manualLayout>
      </c:layout>
      <c:barChart>
        <c:barDir val="bar"/>
        <c:grouping val="clustered"/>
        <c:varyColors val="0"/>
        <c:ser>
          <c:idx val="1"/>
          <c:order val="0"/>
          <c:tx>
            <c:v>Females (Hywel Dda UHB)</c:v>
          </c:tx>
          <c:spPr>
            <a:solidFill>
              <a:srgbClr val="BDD7E7">
                <a:alpha val="50000"/>
              </a:srgbClr>
            </a:solidFill>
            <a:ln>
              <a:noFill/>
            </a:ln>
            <a:effectLst/>
          </c:spPr>
          <c:invertIfNegative val="0"/>
          <c:errBars>
            <c:errBarType val="both"/>
            <c:errValType val="cust"/>
            <c:noEndCap val="0"/>
            <c:plus>
              <c:numLit>
                <c:formatCode>General</c:formatCode>
                <c:ptCount val="7"/>
                <c:pt idx="0">
                  <c:v>2.785065708768407</c:v>
                </c:pt>
                <c:pt idx="1">
                  <c:v>3.7091917965855896</c:v>
                </c:pt>
                <c:pt idx="2">
                  <c:v>4.1786286700600597</c:v>
                </c:pt>
                <c:pt idx="3">
                  <c:v>3.7761018095283854</c:v>
                </c:pt>
                <c:pt idx="4">
                  <c:v>3.3034151016421234</c:v>
                </c:pt>
                <c:pt idx="5">
                  <c:v>3.2613948910818005</c:v>
                </c:pt>
                <c:pt idx="6">
                  <c:v>2.8268263191025893</c:v>
                </c:pt>
              </c:numLit>
            </c:plus>
            <c:minus>
              <c:numLit>
                <c:formatCode>General</c:formatCode>
                <c:ptCount val="7"/>
                <c:pt idx="0">
                  <c:v>1.862384297981488</c:v>
                </c:pt>
                <c:pt idx="1">
                  <c:v>1.9956807541340227</c:v>
                </c:pt>
                <c:pt idx="2">
                  <c:v>2.7942652834774639</c:v>
                </c:pt>
                <c:pt idx="3">
                  <c:v>2.622467417773064</c:v>
                </c:pt>
                <c:pt idx="4">
                  <c:v>2.1375255717945416</c:v>
                </c:pt>
                <c:pt idx="5">
                  <c:v>1.8391754026766021</c:v>
                </c:pt>
                <c:pt idx="6">
                  <c:v>1.3178571913791306</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0.00</c:formatCode>
              <c:ptCount val="7"/>
              <c:pt idx="0">
                <c:v>4.1086322363285266</c:v>
              </c:pt>
              <c:pt idx="1">
                <c:v>3.1527342087425319</c:v>
              </c:pt>
              <c:pt idx="2">
                <c:v>6.1644680064110462</c:v>
              </c:pt>
              <c:pt idx="3">
                <c:v>6.281801620704818</c:v>
              </c:pt>
              <c:pt idx="4">
                <c:v>4.4232293260104321</c:v>
              </c:pt>
              <c:pt idx="5">
                <c:v>3.0755441516331139</c:v>
              </c:pt>
              <c:pt idx="6">
                <c:v>1.8114875482874648</c:v>
              </c:pt>
            </c:numLit>
          </c:val>
          <c:extLst>
            <c:ext xmlns:c16="http://schemas.microsoft.com/office/drawing/2014/chart" uri="{C3380CC4-5D6E-409C-BE32-E72D297353CC}">
              <c16:uniqueId val="{00000000-158D-4354-A547-2706A8684A66}"/>
            </c:ext>
          </c:extLst>
        </c:ser>
        <c:ser>
          <c:idx val="3"/>
          <c:order val="1"/>
          <c:tx>
            <c:v>Females (Wales)</c:v>
          </c:tx>
          <c:spPr>
            <a:noFill/>
            <a:ln>
              <a:solidFill>
                <a:srgbClr val="BDD7E7"/>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158D-4354-A547-2706A8684A66}"/>
            </c:ext>
          </c:extLst>
        </c:ser>
        <c:ser>
          <c:idx val="0"/>
          <c:order val="2"/>
          <c:tx>
            <c:v>Males (Hywel Dda UHB)</c:v>
          </c:tx>
          <c:spPr>
            <a:solidFill>
              <a:srgbClr val="3182BD">
                <a:alpha val="50000"/>
              </a:srgbClr>
            </a:solidFill>
            <a:ln>
              <a:noFill/>
            </a:ln>
            <a:effectLst/>
          </c:spPr>
          <c:invertIfNegative val="0"/>
          <c:errBars>
            <c:errBarType val="both"/>
            <c:errValType val="cust"/>
            <c:noEndCap val="0"/>
            <c:plus>
              <c:numLit>
                <c:formatCode>General</c:formatCode>
                <c:ptCount val="7"/>
                <c:pt idx="0">
                  <c:v>2.9263263562000636</c:v>
                </c:pt>
                <c:pt idx="1">
                  <c:v>5.8949949057564961</c:v>
                </c:pt>
                <c:pt idx="2">
                  <c:v>6.362114326716096</c:v>
                </c:pt>
                <c:pt idx="3">
                  <c:v>6.0944347321631547</c:v>
                </c:pt>
                <c:pt idx="4">
                  <c:v>4.6390917714929181</c:v>
                </c:pt>
                <c:pt idx="5">
                  <c:v>4.6386800239962831</c:v>
                </c:pt>
                <c:pt idx="6">
                  <c:v>5.8011467456366983</c:v>
                </c:pt>
              </c:numLit>
            </c:plus>
            <c:minus>
              <c:numLit>
                <c:formatCode>General</c:formatCode>
                <c:ptCount val="7"/>
                <c:pt idx="0">
                  <c:v>3.7546291900104425</c:v>
                </c:pt>
                <c:pt idx="1">
                  <c:v>7.5129478689081317</c:v>
                </c:pt>
                <c:pt idx="2">
                  <c:v>7.7802946100707757</c:v>
                </c:pt>
                <c:pt idx="3">
                  <c:v>7.2738889455075686</c:v>
                </c:pt>
                <c:pt idx="4">
                  <c:v>5.8106263352331879</c:v>
                </c:pt>
                <c:pt idx="5">
                  <c:v>5.9738115750492753</c:v>
                </c:pt>
                <c:pt idx="6">
                  <c:v>7.7399029676768905</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General</c:formatCode>
              <c:ptCount val="7"/>
              <c:pt idx="0">
                <c:v>-9.7670822198407432</c:v>
              </c:pt>
              <c:pt idx="1">
                <c:v>-20.164713873323144</c:v>
              </c:pt>
              <c:pt idx="2">
                <c:v>-25.793622878474515</c:v>
              </c:pt>
              <c:pt idx="3">
                <c:v>-27.830258939000775</c:v>
              </c:pt>
              <c:pt idx="4">
                <c:v>-16.967584201636601</c:v>
              </c:pt>
              <c:pt idx="5">
                <c:v>-14.884912562415145</c:v>
              </c:pt>
              <c:pt idx="6">
                <c:v>-17.01216054438914</c:v>
              </c:pt>
            </c:numLit>
          </c:val>
          <c:extLst>
            <c:ext xmlns:c16="http://schemas.microsoft.com/office/drawing/2014/chart" uri="{C3380CC4-5D6E-409C-BE32-E72D297353CC}">
              <c16:uniqueId val="{00000002-158D-4354-A547-2706A8684A66}"/>
            </c:ext>
          </c:extLst>
        </c:ser>
        <c:ser>
          <c:idx val="2"/>
          <c:order val="3"/>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3-158D-4354-A547-2706A8684A66}"/>
            </c:ext>
          </c:extLst>
        </c:ser>
        <c:dLbls>
          <c:showLegendKey val="0"/>
          <c:showVal val="0"/>
          <c:showCatName val="0"/>
          <c:showSerName val="0"/>
          <c:showPercent val="0"/>
          <c:showBubbleSize val="0"/>
        </c:dLbls>
        <c:gapWidth val="30"/>
        <c:overlap val="100"/>
        <c:axId val="725588928"/>
        <c:axId val="629133944"/>
      </c:barChart>
      <c:catAx>
        <c:axId val="72558892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29133944"/>
        <c:crosses val="autoZero"/>
        <c:auto val="1"/>
        <c:lblAlgn val="ctr"/>
        <c:lblOffset val="100"/>
        <c:noMultiLvlLbl val="0"/>
      </c:catAx>
      <c:valAx>
        <c:axId val="629133944"/>
        <c:scaling>
          <c:orientation val="minMax"/>
          <c:max val="4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725588928"/>
        <c:crosses val="autoZero"/>
        <c:crossBetween val="between"/>
      </c:valAx>
      <c:spPr>
        <a:noFill/>
        <a:ln>
          <a:noFill/>
        </a:ln>
        <a:effectLst/>
      </c:spPr>
    </c:plotArea>
    <c:legend>
      <c:legendPos val="b"/>
      <c:layout>
        <c:manualLayout>
          <c:xMode val="edge"/>
          <c:yMode val="edge"/>
          <c:x val="2.3954494610975742E-3"/>
          <c:y val="0.12483912037037034"/>
          <c:w val="0.58361511181249837"/>
          <c:h val="9.355162037037037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5079861111111"/>
          <c:y val="0.24135185185185185"/>
          <c:w val="0.86865104166666662"/>
          <c:h val="0.66264318276004974"/>
        </c:manualLayout>
      </c:layout>
      <c:barChart>
        <c:barDir val="bar"/>
        <c:grouping val="clustered"/>
        <c:varyColors val="0"/>
        <c:ser>
          <c:idx val="1"/>
          <c:order val="0"/>
          <c:tx>
            <c:v>Females (ABM UHB)</c:v>
          </c:tx>
          <c:spPr>
            <a:solidFill>
              <a:srgbClr val="BDD7E7">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0.00</c:formatCode>
              <c:ptCount val="7"/>
              <c:pt idx="0">
                <c:v>4.0342786285151311</c:v>
              </c:pt>
              <c:pt idx="1">
                <c:v>7.4080277253489832</c:v>
              </c:pt>
              <c:pt idx="2">
                <c:v>8.2400685102838995</c:v>
              </c:pt>
              <c:pt idx="3">
                <c:v>5.5109626825161957</c:v>
              </c:pt>
              <c:pt idx="4">
                <c:v>4.8235631057716946</c:v>
              </c:pt>
              <c:pt idx="5">
                <c:v>5.8790675798818306</c:v>
              </c:pt>
              <c:pt idx="6">
                <c:v>2.6237274921662994</c:v>
              </c:pt>
            </c:numLit>
          </c:val>
          <c:extLst>
            <c:ext xmlns:c16="http://schemas.microsoft.com/office/drawing/2014/chart" uri="{C3380CC4-5D6E-409C-BE32-E72D297353CC}">
              <c16:uniqueId val="{00000000-09E4-48BC-AA60-CC67865D07B7}"/>
            </c:ext>
          </c:extLst>
        </c:ser>
        <c:ser>
          <c:idx val="3"/>
          <c:order val="1"/>
          <c:tx>
            <c:v>Females (Wales)</c:v>
          </c:tx>
          <c:spPr>
            <a:noFill/>
            <a:ln>
              <a:solidFill>
                <a:srgbClr val="BDD7E7"/>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09E4-48BC-AA60-CC67865D07B7}"/>
            </c:ext>
          </c:extLst>
        </c:ser>
        <c:ser>
          <c:idx val="0"/>
          <c:order val="2"/>
          <c:tx>
            <c:v>Males (ABM UHB)</c:v>
          </c:tx>
          <c:spPr>
            <a:solidFill>
              <a:srgbClr val="3182BD">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-12.315559830162565</c:v>
              </c:pt>
              <c:pt idx="1">
                <c:v>-31.244926528474238</c:v>
              </c:pt>
              <c:pt idx="2">
                <c:v>-27.837976987272356</c:v>
              </c:pt>
              <c:pt idx="3">
                <c:v>-27.734730172527179</c:v>
              </c:pt>
              <c:pt idx="4">
                <c:v>-19.18268954095824</c:v>
              </c:pt>
              <c:pt idx="5">
                <c:v>-11.784881216524841</c:v>
              </c:pt>
              <c:pt idx="6">
                <c:v>-13.919511814881627</c:v>
              </c:pt>
            </c:numLit>
          </c:val>
          <c:extLst>
            <c:ext xmlns:c16="http://schemas.microsoft.com/office/drawing/2014/chart" uri="{C3380CC4-5D6E-409C-BE32-E72D297353CC}">
              <c16:uniqueId val="{00000002-09E4-48BC-AA60-CC67865D07B7}"/>
            </c:ext>
          </c:extLst>
        </c:ser>
        <c:ser>
          <c:idx val="2"/>
          <c:order val="3"/>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3-09E4-48BC-AA60-CC67865D07B7}"/>
            </c:ext>
          </c:extLst>
        </c:ser>
        <c:dLbls>
          <c:showLegendKey val="0"/>
          <c:showVal val="0"/>
          <c:showCatName val="0"/>
          <c:showSerName val="0"/>
          <c:showPercent val="0"/>
          <c:showBubbleSize val="0"/>
        </c:dLbls>
        <c:gapWidth val="30"/>
        <c:overlap val="100"/>
        <c:axId val="637726976"/>
        <c:axId val="636953648"/>
      </c:barChart>
      <c:catAx>
        <c:axId val="63772697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36953648"/>
        <c:crosses val="autoZero"/>
        <c:auto val="1"/>
        <c:lblAlgn val="ctr"/>
        <c:lblOffset val="100"/>
        <c:noMultiLvlLbl val="0"/>
      </c:catAx>
      <c:valAx>
        <c:axId val="636953648"/>
        <c:scaling>
          <c:orientation val="minMax"/>
          <c:max val="40"/>
          <c:min val="-4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37726976"/>
        <c:crosses val="autoZero"/>
        <c:crossBetween val="between"/>
      </c:valAx>
      <c:spPr>
        <a:noFill/>
        <a:ln>
          <a:noFill/>
        </a:ln>
        <a:effectLst/>
      </c:spPr>
    </c:plotArea>
    <c:legend>
      <c:legendPos val="b"/>
      <c:layout>
        <c:manualLayout>
          <c:xMode val="edge"/>
          <c:yMode val="edge"/>
          <c:x val="0.17204430565523665"/>
          <c:y val="0.13817497671148526"/>
          <c:w val="0.68892057121054229"/>
          <c:h val="8.33336864282099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37689059770543E-2"/>
          <c:y val="0.24363055555555554"/>
          <c:w val="0.8691824893125818"/>
          <c:h val="0.67851481481481479"/>
        </c:manualLayout>
      </c:layout>
      <c:barChart>
        <c:barDir val="bar"/>
        <c:grouping val="clustered"/>
        <c:varyColors val="0"/>
        <c:ser>
          <c:idx val="0"/>
          <c:order val="0"/>
          <c:tx>
            <c:v>Males (ABM UHB)</c:v>
          </c:tx>
          <c:spPr>
            <a:solidFill>
              <a:srgbClr val="3182BD">
                <a:alpha val="50000"/>
              </a:srgbClr>
            </a:solidFill>
            <a:ln>
              <a:noFill/>
            </a:ln>
            <a:effectLst/>
          </c:spPr>
          <c:invertIfNegative val="0"/>
          <c:errBars>
            <c:errBarType val="both"/>
            <c:errValType val="cust"/>
            <c:noEndCap val="0"/>
            <c:plus>
              <c:numLit>
                <c:formatCode>General</c:formatCode>
                <c:ptCount val="7"/>
                <c:pt idx="0">
                  <c:v>2.8519317835276432</c:v>
                </c:pt>
                <c:pt idx="1">
                  <c:v>5.7694766717382571</c:v>
                </c:pt>
                <c:pt idx="2">
                  <c:v>5.3691375615129466</c:v>
                </c:pt>
                <c:pt idx="3">
                  <c:v>5.2438654779809148</c:v>
                </c:pt>
                <c:pt idx="4">
                  <c:v>4.5443791522530077</c:v>
                </c:pt>
                <c:pt idx="5">
                  <c:v>3.8922618031680996</c:v>
                </c:pt>
                <c:pt idx="6">
                  <c:v>4.9113605487628327</c:v>
                </c:pt>
              </c:numLit>
            </c:plus>
            <c:minus>
              <c:numLit>
                <c:formatCode>General</c:formatCode>
                <c:ptCount val="7"/>
                <c:pt idx="0">
                  <c:v>3.4413192896854259</c:v>
                </c:pt>
                <c:pt idx="1">
                  <c:v>6.6938357030202624</c:v>
                </c:pt>
                <c:pt idx="2">
                  <c:v>6.2653408206515877</c:v>
                </c:pt>
                <c:pt idx="3">
                  <c:v>6.0993532375293782</c:v>
                </c:pt>
                <c:pt idx="4">
                  <c:v>5.5092684361632038</c:v>
                </c:pt>
                <c:pt idx="5">
                  <c:v>5.1402400864766484</c:v>
                </c:pt>
                <c:pt idx="6">
                  <c:v>6.6284715262466349</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General</c:formatCode>
              <c:ptCount val="7"/>
              <c:pt idx="0">
                <c:v>-12.315559830162565</c:v>
              </c:pt>
              <c:pt idx="1">
                <c:v>-31.244926528474238</c:v>
              </c:pt>
              <c:pt idx="2">
                <c:v>-27.837976987272356</c:v>
              </c:pt>
              <c:pt idx="3">
                <c:v>-27.734730172527179</c:v>
              </c:pt>
              <c:pt idx="4">
                <c:v>-19.18268954095824</c:v>
              </c:pt>
              <c:pt idx="5">
                <c:v>-11.784881216524841</c:v>
              </c:pt>
              <c:pt idx="6">
                <c:v>-13.919511814881627</c:v>
              </c:pt>
            </c:numLit>
          </c:val>
          <c:extLst>
            <c:ext xmlns:c16="http://schemas.microsoft.com/office/drawing/2014/chart" uri="{C3380CC4-5D6E-409C-BE32-E72D297353CC}">
              <c16:uniqueId val="{00000000-E39C-4B6C-883E-4AF02E10DEA3}"/>
            </c:ext>
          </c:extLst>
        </c:ser>
        <c:ser>
          <c:idx val="1"/>
          <c:order val="1"/>
          <c:tx>
            <c:v>Females (ABM UHB)</c:v>
          </c:tx>
          <c:spPr>
            <a:solidFill>
              <a:srgbClr val="BDD7E7">
                <a:alpha val="50000"/>
              </a:srgbClr>
            </a:solidFill>
            <a:ln>
              <a:noFill/>
            </a:ln>
            <a:effectLst/>
          </c:spPr>
          <c:invertIfNegative val="0"/>
          <c:errBars>
            <c:errBarType val="both"/>
            <c:errValType val="cust"/>
            <c:noEndCap val="0"/>
            <c:plus>
              <c:numLit>
                <c:formatCode>General</c:formatCode>
                <c:ptCount val="7"/>
                <c:pt idx="0">
                  <c:v>2.2657782760465768</c:v>
                </c:pt>
                <c:pt idx="1">
                  <c:v>3.7075568324561807</c:v>
                </c:pt>
                <c:pt idx="2">
                  <c:v>3.6691847923649892</c:v>
                </c:pt>
                <c:pt idx="3">
                  <c:v>3.0001680843618157</c:v>
                </c:pt>
                <c:pt idx="4">
                  <c:v>3.0096019053074272</c:v>
                </c:pt>
                <c:pt idx="5">
                  <c:v>3.6681707281225204</c:v>
                </c:pt>
                <c:pt idx="6">
                  <c:v>2.7822755963357775</c:v>
                </c:pt>
              </c:numLit>
            </c:plus>
            <c:minus>
              <c:numLit>
                <c:formatCode>General</c:formatCode>
                <c:ptCount val="7"/>
                <c:pt idx="0">
                  <c:v>1.60543056369489</c:v>
                </c:pt>
                <c:pt idx="1">
                  <c:v>2.7119823238016716</c:v>
                </c:pt>
                <c:pt idx="2">
                  <c:v>2.7645429852002472</c:v>
                </c:pt>
                <c:pt idx="3">
                  <c:v>2.1445911279011773</c:v>
                </c:pt>
                <c:pt idx="4">
                  <c:v>2.0665953181290604</c:v>
                </c:pt>
                <c:pt idx="5">
                  <c:v>2.5188130162556219</c:v>
                </c:pt>
                <c:pt idx="6">
                  <c:v>1.5689890403154472</c:v>
                </c:pt>
              </c:numLit>
            </c:minus>
            <c:spPr>
              <a:noFill/>
              <a:ln w="9525" cap="flat" cmpd="sng" algn="ctr">
                <a:solidFill>
                  <a:schemeClr val="tx1">
                    <a:lumMod val="65000"/>
                    <a:lumOff val="35000"/>
                  </a:schemeClr>
                </a:solidFill>
                <a:round/>
              </a:ln>
              <a:effectLst/>
            </c:spPr>
          </c:errBars>
          <c:cat>
            <c:strLit>
              <c:ptCount val="7"/>
              <c:pt idx="0">
                <c:v>10-24</c:v>
              </c:pt>
              <c:pt idx="1">
                <c:v>25-34</c:v>
              </c:pt>
              <c:pt idx="2">
                <c:v>35-44</c:v>
              </c:pt>
              <c:pt idx="3">
                <c:v>45-54</c:v>
              </c:pt>
              <c:pt idx="4">
                <c:v>55-64</c:v>
              </c:pt>
              <c:pt idx="5">
                <c:v>65-74</c:v>
              </c:pt>
              <c:pt idx="6">
                <c:v>75+</c:v>
              </c:pt>
            </c:strLit>
          </c:cat>
          <c:val>
            <c:numLit>
              <c:formatCode>0.00</c:formatCode>
              <c:ptCount val="7"/>
              <c:pt idx="0">
                <c:v>4.0342786285151311</c:v>
              </c:pt>
              <c:pt idx="1">
                <c:v>7.4080277253489832</c:v>
              </c:pt>
              <c:pt idx="2">
                <c:v>8.2400685102838995</c:v>
              </c:pt>
              <c:pt idx="3">
                <c:v>5.5109626825161957</c:v>
              </c:pt>
              <c:pt idx="4">
                <c:v>4.8235631057716946</c:v>
              </c:pt>
              <c:pt idx="5">
                <c:v>5.8790675798818306</c:v>
              </c:pt>
              <c:pt idx="6">
                <c:v>2.6237274921662994</c:v>
              </c:pt>
            </c:numLit>
          </c:val>
          <c:extLst>
            <c:ext xmlns:c16="http://schemas.microsoft.com/office/drawing/2014/chart" uri="{C3380CC4-5D6E-409C-BE32-E72D297353CC}">
              <c16:uniqueId val="{00000001-E39C-4B6C-883E-4AF02E10DEA3}"/>
            </c:ext>
          </c:extLst>
        </c:ser>
        <c:ser>
          <c:idx val="2"/>
          <c:order val="2"/>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2-E39C-4B6C-883E-4AF02E10DEA3}"/>
            </c:ext>
          </c:extLst>
        </c:ser>
        <c:ser>
          <c:idx val="3"/>
          <c:order val="3"/>
          <c:tx>
            <c:v>Females (Wales)</c:v>
          </c:tx>
          <c:spPr>
            <a:noFill/>
            <a:ln>
              <a:solidFill>
                <a:srgbClr val="BDD7E7"/>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3-E39C-4B6C-883E-4AF02E10DEA3}"/>
            </c:ext>
          </c:extLst>
        </c:ser>
        <c:dLbls>
          <c:showLegendKey val="0"/>
          <c:showVal val="0"/>
          <c:showCatName val="0"/>
          <c:showSerName val="0"/>
          <c:showPercent val="0"/>
          <c:showBubbleSize val="0"/>
        </c:dLbls>
        <c:gapWidth val="30"/>
        <c:overlap val="100"/>
        <c:axId val="637726976"/>
        <c:axId val="636953648"/>
      </c:barChart>
      <c:catAx>
        <c:axId val="63772697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36953648"/>
        <c:crosses val="autoZero"/>
        <c:auto val="1"/>
        <c:lblAlgn val="ctr"/>
        <c:lblOffset val="100"/>
        <c:noMultiLvlLbl val="0"/>
      </c:catAx>
      <c:valAx>
        <c:axId val="636953648"/>
        <c:scaling>
          <c:orientation val="minMax"/>
          <c:max val="40"/>
          <c:min val="-4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37726976"/>
        <c:crosses val="autoZero"/>
        <c:crossBetween val="between"/>
      </c:valAx>
      <c:spPr>
        <a:noFill/>
        <a:ln>
          <a:noFill/>
        </a:ln>
        <a:effectLst/>
      </c:spPr>
    </c:plotArea>
    <c:legend>
      <c:legendPos val="b"/>
      <c:layout>
        <c:manualLayout>
          <c:xMode val="edge"/>
          <c:yMode val="edge"/>
          <c:x val="0"/>
          <c:y val="0.12868657407407408"/>
          <c:w val="0.50554727481807249"/>
          <c:h val="8.915604867573372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93402777777778E-2"/>
          <c:y val="0.25204474470301541"/>
          <c:w val="0.8642413194444446"/>
          <c:h val="0.66889311464279688"/>
        </c:manualLayout>
      </c:layout>
      <c:barChart>
        <c:barDir val="bar"/>
        <c:grouping val="clustered"/>
        <c:varyColors val="0"/>
        <c:ser>
          <c:idx val="1"/>
          <c:order val="0"/>
          <c:tx>
            <c:v>Females (Cwm Taf UHB)</c:v>
          </c:tx>
          <c:spPr>
            <a:solidFill>
              <a:srgbClr val="BDD7E7">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0.00</c:formatCode>
              <c:ptCount val="7"/>
              <c:pt idx="0">
                <c:v>1.4527071197175938</c:v>
              </c:pt>
              <c:pt idx="1">
                <c:v>5.7983848862462315</c:v>
              </c:pt>
              <c:pt idx="2">
                <c:v>8.6473948451353309</c:v>
              </c:pt>
              <c:pt idx="3">
                <c:v>4.8795007294853585</c:v>
              </c:pt>
              <c:pt idx="4">
                <c:v>5.4813442448626102</c:v>
              </c:pt>
              <c:pt idx="5">
                <c:v>4.7650814828933576</c:v>
              </c:pt>
              <c:pt idx="6">
                <c:v>3.6440227095495259</c:v>
              </c:pt>
            </c:numLit>
          </c:val>
          <c:extLst>
            <c:ext xmlns:c16="http://schemas.microsoft.com/office/drawing/2014/chart" uri="{C3380CC4-5D6E-409C-BE32-E72D297353CC}">
              <c16:uniqueId val="{00000000-9B4A-49C0-8D08-E65E7FD75FF2}"/>
            </c:ext>
          </c:extLst>
        </c:ser>
        <c:ser>
          <c:idx val="3"/>
          <c:order val="1"/>
          <c:tx>
            <c:v>Females (Wales)</c:v>
          </c:tx>
          <c:spPr>
            <a:noFill/>
            <a:ln>
              <a:solidFill>
                <a:srgbClr val="BDD7E7"/>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2.5112395655343334</c:v>
              </c:pt>
              <c:pt idx="1">
                <c:v>5.1981978843334611</c:v>
              </c:pt>
              <c:pt idx="2">
                <c:v>5.2533105959274717</c:v>
              </c:pt>
              <c:pt idx="3">
                <c:v>5.9275024445113429</c:v>
              </c:pt>
              <c:pt idx="4">
                <c:v>5.8410176576503359</c:v>
              </c:pt>
              <c:pt idx="5">
                <c:v>4.6975111844032735</c:v>
              </c:pt>
              <c:pt idx="6">
                <c:v>4.2414673704548251</c:v>
              </c:pt>
            </c:numLit>
          </c:val>
          <c:extLst>
            <c:ext xmlns:c16="http://schemas.microsoft.com/office/drawing/2014/chart" uri="{C3380CC4-5D6E-409C-BE32-E72D297353CC}">
              <c16:uniqueId val="{00000001-9B4A-49C0-8D08-E65E7FD75FF2}"/>
            </c:ext>
          </c:extLst>
        </c:ser>
        <c:ser>
          <c:idx val="0"/>
          <c:order val="2"/>
          <c:tx>
            <c:v>Males (Cwm Taf UHB)</c:v>
          </c:tx>
          <c:spPr>
            <a:solidFill>
              <a:srgbClr val="3182BD">
                <a:alpha val="50000"/>
              </a:srgbClr>
            </a:solidFill>
            <a:ln>
              <a:no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-13.011629583522353</c:v>
              </c:pt>
              <c:pt idx="1">
                <c:v>-25.683761851416708</c:v>
              </c:pt>
              <c:pt idx="2">
                <c:v>-38.74302758185128</c:v>
              </c:pt>
              <c:pt idx="3">
                <c:v>-20.683984038018171</c:v>
              </c:pt>
              <c:pt idx="4">
                <c:v>-19.591599122296358</c:v>
              </c:pt>
              <c:pt idx="5">
                <c:v>-11.566209319473158</c:v>
              </c:pt>
              <c:pt idx="6">
                <c:v>-16.39165118566277</c:v>
              </c:pt>
            </c:numLit>
          </c:val>
          <c:extLst>
            <c:ext xmlns:c16="http://schemas.microsoft.com/office/drawing/2014/chart" uri="{C3380CC4-5D6E-409C-BE32-E72D297353CC}">
              <c16:uniqueId val="{00000002-9B4A-49C0-8D08-E65E7FD75FF2}"/>
            </c:ext>
          </c:extLst>
        </c:ser>
        <c:ser>
          <c:idx val="2"/>
          <c:order val="3"/>
          <c:tx>
            <c:v>Males (Wales)</c:v>
          </c:tx>
          <c:spPr>
            <a:noFill/>
            <a:ln>
              <a:solidFill>
                <a:srgbClr val="3182BD"/>
              </a:solidFill>
            </a:ln>
            <a:effectLst/>
          </c:spPr>
          <c:invertIfNegative val="0"/>
          <c:cat>
            <c:strLit>
              <c:ptCount val="7"/>
              <c:pt idx="0">
                <c:v>10-24</c:v>
              </c:pt>
              <c:pt idx="1">
                <c:v>25-34</c:v>
              </c:pt>
              <c:pt idx="2">
                <c:v>35-44</c:v>
              </c:pt>
              <c:pt idx="3">
                <c:v>45-54</c:v>
              </c:pt>
              <c:pt idx="4">
                <c:v>55-64</c:v>
              </c:pt>
              <c:pt idx="5">
                <c:v>65-74</c:v>
              </c:pt>
              <c:pt idx="6">
                <c:v>75+</c:v>
              </c:pt>
            </c:strLit>
          </c:cat>
          <c:val>
            <c:numLit>
              <c:formatCode>General</c:formatCode>
              <c:ptCount val="7"/>
              <c:pt idx="0">
                <c:v>-8.2433656888240492</c:v>
              </c:pt>
              <c:pt idx="1">
                <c:v>-23.411294222399619</c:v>
              </c:pt>
              <c:pt idx="2">
                <c:v>-28.156182711163538</c:v>
              </c:pt>
              <c:pt idx="3">
                <c:v>-24.382535318320542</c:v>
              </c:pt>
              <c:pt idx="4">
                <c:v>-18.387466596980452</c:v>
              </c:pt>
              <c:pt idx="5">
                <c:v>-12.90412629189397</c:v>
              </c:pt>
              <c:pt idx="6">
                <c:v>-16.331863465621428</c:v>
              </c:pt>
            </c:numLit>
          </c:val>
          <c:extLst>
            <c:ext xmlns:c16="http://schemas.microsoft.com/office/drawing/2014/chart" uri="{C3380CC4-5D6E-409C-BE32-E72D297353CC}">
              <c16:uniqueId val="{00000003-9B4A-49C0-8D08-E65E7FD75FF2}"/>
            </c:ext>
          </c:extLst>
        </c:ser>
        <c:dLbls>
          <c:showLegendKey val="0"/>
          <c:showVal val="0"/>
          <c:showCatName val="0"/>
          <c:showSerName val="0"/>
          <c:showPercent val="0"/>
          <c:showBubbleSize val="0"/>
        </c:dLbls>
        <c:gapWidth val="30"/>
        <c:overlap val="100"/>
        <c:axId val="625447608"/>
        <c:axId val="625447280"/>
      </c:barChart>
      <c:catAx>
        <c:axId val="6254476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25447280"/>
        <c:crosses val="autoZero"/>
        <c:auto val="1"/>
        <c:lblAlgn val="ctr"/>
        <c:lblOffset val="100"/>
        <c:noMultiLvlLbl val="0"/>
      </c:catAx>
      <c:valAx>
        <c:axId val="625447280"/>
        <c:scaling>
          <c:orientation val="minMax"/>
          <c:max val="50"/>
          <c:min val="-50"/>
        </c:scaling>
        <c:delete val="0"/>
        <c:axPos val="b"/>
        <c:majorGridlines>
          <c:spPr>
            <a:ln w="9525" cap="flat" cmpd="sng" algn="ctr">
              <a:solidFill>
                <a:schemeClr val="tx1">
                  <a:lumMod val="15000"/>
                  <a:lumOff val="85000"/>
                </a:schemeClr>
              </a:solidFill>
              <a:round/>
            </a:ln>
            <a:effectLst/>
          </c:spPr>
        </c:majorGridlines>
        <c:numFmt formatCode="0;[Black]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mn-ea"/>
                <a:cs typeface="+mn-cs"/>
              </a:defRPr>
            </a:pPr>
            <a:endParaRPr lang="en-US"/>
          </a:p>
        </c:txPr>
        <c:crossAx val="625447608"/>
        <c:crosses val="autoZero"/>
        <c:crossBetween val="between"/>
        <c:majorUnit val="10"/>
      </c:valAx>
      <c:spPr>
        <a:noFill/>
        <a:ln>
          <a:noFill/>
        </a:ln>
        <a:effectLst/>
      </c:spPr>
    </c:plotArea>
    <c:legend>
      <c:legendPos val="t"/>
      <c:layout>
        <c:manualLayout>
          <c:xMode val="edge"/>
          <c:yMode val="edge"/>
          <c:x val="0.1519060543481483"/>
          <c:y val="0.14068509932402923"/>
          <c:w val="0.68993581684642369"/>
          <c:h val="8.193628928634501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6350</xdr:colOff>
      <xdr:row>6</xdr:row>
      <xdr:rowOff>9525</xdr:rowOff>
    </xdr:to>
    <xdr:grpSp>
      <xdr:nvGrpSpPr>
        <xdr:cNvPr id="2" name="Group 1"/>
        <xdr:cNvGrpSpPr/>
      </xdr:nvGrpSpPr>
      <xdr:grpSpPr>
        <a:xfrm>
          <a:off x="0" y="0"/>
          <a:ext cx="1448435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twoCellAnchor>
</xdr:wsDr>
</file>

<file path=xl/drawings/drawing10.xml><?xml version="1.0" encoding="utf-8"?>
<c:userShapes xmlns:c="http://schemas.openxmlformats.org/drawingml/2006/chart">
  <cdr:relSizeAnchor xmlns:cdr="http://schemas.openxmlformats.org/drawingml/2006/chartDrawing">
    <cdr:from>
      <cdr:x>0.00334</cdr:x>
      <cdr:y>0.01062</cdr:y>
    </cdr:from>
    <cdr:to>
      <cdr:x>1</cdr:x>
      <cdr:y>0.14335</cdr:y>
    </cdr:to>
    <cdr:sp macro="" textlink="">
      <cdr:nvSpPr>
        <cdr:cNvPr id="2" name="TextBox 1"/>
        <cdr:cNvSpPr txBox="1"/>
      </cdr:nvSpPr>
      <cdr:spPr>
        <a:xfrm xmlns:a="http://schemas.openxmlformats.org/drawingml/2006/main">
          <a:off x="50800" y="50800"/>
          <a:ext cx="5667414" cy="6346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Hywel Dda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0.99666</cdr:x>
      <cdr:y>0.12092</cdr:y>
    </cdr:to>
    <cdr:sp macro="" textlink="">
      <cdr:nvSpPr>
        <cdr:cNvPr id="2" name="TextBox 1"/>
        <cdr:cNvSpPr txBox="1"/>
      </cdr:nvSpPr>
      <cdr:spPr>
        <a:xfrm xmlns:a="http://schemas.openxmlformats.org/drawingml/2006/main">
          <a:off x="0" y="0"/>
          <a:ext cx="5747090" cy="522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Hywel Dda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dr:relSizeAnchor xmlns:cdr="http://schemas.openxmlformats.org/drawingml/2006/chartDrawing">
    <cdr:from>
      <cdr:x>0.60076</cdr:x>
      <cdr:y>0.13647</cdr:y>
    </cdr:from>
    <cdr:to>
      <cdr:x>0.67279</cdr:x>
      <cdr:y>0.19339</cdr:y>
    </cdr:to>
    <cdr:sp macro="" textlink="">
      <cdr:nvSpPr>
        <cdr:cNvPr id="3" name="TextBox 1"/>
        <cdr:cNvSpPr txBox="1"/>
      </cdr:nvSpPr>
      <cdr:spPr>
        <a:xfrm xmlns:a="http://schemas.openxmlformats.org/drawingml/2006/main">
          <a:off x="3464189" y="589548"/>
          <a:ext cx="415350" cy="24589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900">
              <a:latin typeface="Courier New" panose="02070309020205020404" pitchFamily="49" charset="0"/>
              <a:cs typeface="Courier New" panose="02070309020205020404" pitchFamily="49" charset="0"/>
            </a:rPr>
            <a:t>I</a:t>
          </a:r>
        </a:p>
      </cdr:txBody>
    </cdr:sp>
  </cdr:relSizeAnchor>
  <cdr:relSizeAnchor xmlns:cdr="http://schemas.openxmlformats.org/drawingml/2006/chartDrawing">
    <cdr:from>
      <cdr:x>0.65908</cdr:x>
      <cdr:y>0.12712</cdr:y>
    </cdr:from>
    <cdr:to>
      <cdr:x>0.96696</cdr:x>
      <cdr:y>0.19932</cdr:y>
    </cdr:to>
    <cdr:sp macro="" textlink="">
      <cdr:nvSpPr>
        <cdr:cNvPr id="4" name="TextBox 1"/>
        <cdr:cNvSpPr txBox="1"/>
      </cdr:nvSpPr>
      <cdr:spPr>
        <a:xfrm xmlns:a="http://schemas.openxmlformats.org/drawingml/2006/main">
          <a:off x="3800475" y="549162"/>
          <a:ext cx="1775375" cy="311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Verdana" panose="020B0604030504040204" pitchFamily="34" charset="0"/>
              <a:ea typeface="Verdana" panose="020B0604030504040204" pitchFamily="34" charset="0"/>
              <a:cs typeface="Verdana" panose="020B0604030504040204" pitchFamily="34" charset="0"/>
            </a:rPr>
            <a:t>95% confidence intervals </a:t>
          </a:r>
        </a:p>
        <a:p xmlns:a="http://schemas.openxmlformats.org/drawingml/2006/main">
          <a:r>
            <a:rPr lang="en-GB" sz="900">
              <a:latin typeface="Verdana" panose="020B0604030504040204" pitchFamily="34" charset="0"/>
              <a:ea typeface="Verdana" panose="020B0604030504040204" pitchFamily="34" charset="0"/>
              <a:cs typeface="Verdana" panose="020B0604030504040204" pitchFamily="34" charset="0"/>
            </a:rPr>
            <a:t>(Hywel Dda UHB)</a:t>
          </a: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0" y="1095375"/>
    <xdr:ext cx="5760000" cy="432000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5762625" y="981074"/>
    <xdr:ext cx="5760000" cy="4320000"/>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0.00884</cdr:x>
      <cdr:y>2.31481E-7</cdr:y>
    </cdr:from>
    <cdr:to>
      <cdr:x>0.99558</cdr:x>
      <cdr:y>0.14737</cdr:y>
    </cdr:to>
    <cdr:sp macro="" textlink="">
      <cdr:nvSpPr>
        <cdr:cNvPr id="2" name="TextBox 1"/>
        <cdr:cNvSpPr txBox="1"/>
      </cdr:nvSpPr>
      <cdr:spPr>
        <a:xfrm xmlns:a="http://schemas.openxmlformats.org/drawingml/2006/main">
          <a:off x="50918" y="1"/>
          <a:ext cx="5683623" cy="636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Abertawe Bro Morgannwg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0.00502</cdr:x>
      <cdr:y>0.00225</cdr:y>
    </cdr:from>
    <cdr:to>
      <cdr:x>1</cdr:x>
      <cdr:y>0.12795</cdr:y>
    </cdr:to>
    <cdr:sp macro="" textlink="">
      <cdr:nvSpPr>
        <cdr:cNvPr id="2" name="TextBox 1"/>
        <cdr:cNvSpPr txBox="1"/>
      </cdr:nvSpPr>
      <cdr:spPr>
        <a:xfrm xmlns:a="http://schemas.openxmlformats.org/drawingml/2006/main">
          <a:off x="28915" y="9701"/>
          <a:ext cx="5731085" cy="543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Abertawe Bro Morgannwg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dr:relSizeAnchor xmlns:cdr="http://schemas.openxmlformats.org/drawingml/2006/chartDrawing">
    <cdr:from>
      <cdr:x>0.50056</cdr:x>
      <cdr:y>0.15434</cdr:y>
    </cdr:from>
    <cdr:to>
      <cdr:x>0.57246</cdr:x>
      <cdr:y>0.20946</cdr:y>
    </cdr:to>
    <cdr:sp macro="" textlink="">
      <cdr:nvSpPr>
        <cdr:cNvPr id="3" name="TextBox 1"/>
        <cdr:cNvSpPr txBox="1"/>
      </cdr:nvSpPr>
      <cdr:spPr>
        <a:xfrm xmlns:a="http://schemas.openxmlformats.org/drawingml/2006/main">
          <a:off x="2883226" y="666751"/>
          <a:ext cx="414144" cy="23812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900">
              <a:latin typeface="Courier New" panose="02070309020205020404" pitchFamily="49" charset="0"/>
              <a:cs typeface="Courier New" panose="02070309020205020404" pitchFamily="49" charset="0"/>
            </a:rPr>
            <a:t>I</a:t>
          </a:r>
        </a:p>
      </cdr:txBody>
    </cdr:sp>
  </cdr:relSizeAnchor>
  <cdr:relSizeAnchor xmlns:cdr="http://schemas.openxmlformats.org/drawingml/2006/chartDrawing">
    <cdr:from>
      <cdr:x>0.5524</cdr:x>
      <cdr:y>0.15214</cdr:y>
    </cdr:from>
    <cdr:to>
      <cdr:x>1</cdr:x>
      <cdr:y>0.26289</cdr:y>
    </cdr:to>
    <cdr:sp macro="" textlink="">
      <cdr:nvSpPr>
        <cdr:cNvPr id="4" name="TextBox 1"/>
        <cdr:cNvSpPr txBox="1"/>
      </cdr:nvSpPr>
      <cdr:spPr>
        <a:xfrm xmlns:a="http://schemas.openxmlformats.org/drawingml/2006/main">
          <a:off x="3181824" y="657226"/>
          <a:ext cx="2578176" cy="478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Verdana" panose="020B0604030504040204" pitchFamily="34" charset="0"/>
              <a:ea typeface="Verdana" panose="020B0604030504040204" pitchFamily="34" charset="0"/>
              <a:cs typeface="Verdana" panose="020B0604030504040204" pitchFamily="34" charset="0"/>
            </a:rPr>
            <a:t>95% confidence intervals (ABM</a:t>
          </a:r>
          <a:r>
            <a:rPr lang="en-GB" sz="900" baseline="0">
              <a:latin typeface="Verdana" panose="020B0604030504040204" pitchFamily="34" charset="0"/>
              <a:ea typeface="Verdana" panose="020B0604030504040204" pitchFamily="34" charset="0"/>
              <a:cs typeface="Verdana" panose="020B0604030504040204" pitchFamily="34" charset="0"/>
            </a:rPr>
            <a:t> UHB</a:t>
          </a:r>
          <a:r>
            <a:rPr lang="en-GB" sz="900">
              <a:latin typeface="Verdana" panose="020B0604030504040204" pitchFamily="34" charset="0"/>
              <a:ea typeface="Verdana" panose="020B0604030504040204" pitchFamily="34" charset="0"/>
              <a:cs typeface="Verdana" panose="020B0604030504040204" pitchFamily="34" charset="0"/>
            </a:rPr>
            <a:t>)</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38099" y="990599"/>
    <xdr:ext cx="5760000" cy="432000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5848350" y="981072"/>
    <xdr:ext cx="5760000" cy="4320000"/>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cdr:x>
      <cdr:y>0.00131</cdr:y>
    </cdr:from>
    <cdr:to>
      <cdr:x>1</cdr:x>
      <cdr:y>0.19258</cdr:y>
    </cdr:to>
    <cdr:sp macro="" textlink="">
      <cdr:nvSpPr>
        <cdr:cNvPr id="3" name="TextBox 1"/>
        <cdr:cNvSpPr txBox="1"/>
      </cdr:nvSpPr>
      <cdr:spPr>
        <a:xfrm xmlns:a="http://schemas.openxmlformats.org/drawingml/2006/main">
          <a:off x="0" y="5799"/>
          <a:ext cx="5768697" cy="844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Cwm Taf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0.00166</cdr:y>
    </cdr:from>
    <cdr:to>
      <cdr:x>1</cdr:x>
      <cdr:y>0.30166</cdr:y>
    </cdr:to>
    <cdr:sp macro="" textlink="">
      <cdr:nvSpPr>
        <cdr:cNvPr id="2" name="TextBox 1"/>
        <cdr:cNvSpPr txBox="1"/>
      </cdr:nvSpPr>
      <cdr:spPr>
        <a:xfrm xmlns:a="http://schemas.openxmlformats.org/drawingml/2006/main">
          <a:off x="0" y="5644"/>
          <a:ext cx="5772150" cy="1017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Cwm Taf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dr:relSizeAnchor xmlns:cdr="http://schemas.openxmlformats.org/drawingml/2006/chartDrawing">
    <cdr:from>
      <cdr:x>0.60573</cdr:x>
      <cdr:y>0.12911</cdr:y>
    </cdr:from>
    <cdr:to>
      <cdr:x>0.98534</cdr:x>
      <cdr:y>0.22409</cdr:y>
    </cdr:to>
    <cdr:grpSp>
      <cdr:nvGrpSpPr>
        <cdr:cNvPr id="5" name="Group 4"/>
        <cdr:cNvGrpSpPr/>
      </cdr:nvGrpSpPr>
      <cdr:grpSpPr>
        <a:xfrm xmlns:a="http://schemas.openxmlformats.org/drawingml/2006/main">
          <a:off x="3489005" y="557755"/>
          <a:ext cx="2186553" cy="410314"/>
          <a:chOff x="3048128" y="586826"/>
          <a:chExt cx="2269384" cy="419522"/>
        </a:xfrm>
      </cdr:grpSpPr>
      <cdr:sp macro="" textlink="">
        <cdr:nvSpPr>
          <cdr:cNvPr id="3" name="TextBox 2"/>
          <cdr:cNvSpPr txBox="1"/>
        </cdr:nvSpPr>
        <cdr:spPr>
          <a:xfrm xmlns:a="http://schemas.openxmlformats.org/drawingml/2006/main">
            <a:off x="3048128" y="621856"/>
            <a:ext cx="413004" cy="256313"/>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GB" sz="1900">
                <a:latin typeface="Courier New" panose="02070309020205020404" pitchFamily="49" charset="0"/>
                <a:cs typeface="Courier New" panose="02070309020205020404" pitchFamily="49" charset="0"/>
              </a:rPr>
              <a:t>I</a:t>
            </a:r>
          </a:p>
        </cdr:txBody>
      </cdr:sp>
      <cdr:sp macro="" textlink="">
        <cdr:nvSpPr>
          <cdr:cNvPr id="4" name="TextBox 3"/>
          <cdr:cNvSpPr txBox="1"/>
        </cdr:nvSpPr>
        <cdr:spPr>
          <a:xfrm xmlns:a="http://schemas.openxmlformats.org/drawingml/2006/main">
            <a:off x="3339296" y="586826"/>
            <a:ext cx="1978216" cy="4195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Verdana" panose="020B0604030504040204" pitchFamily="34" charset="0"/>
                <a:ea typeface="Verdana" panose="020B0604030504040204" pitchFamily="34" charset="0"/>
                <a:cs typeface="Verdana" panose="020B0604030504040204" pitchFamily="34" charset="0"/>
              </a:rPr>
              <a:t>95% confidence intervals </a:t>
            </a:r>
          </a:p>
          <a:p xmlns:a="http://schemas.openxmlformats.org/drawingml/2006/main">
            <a:r>
              <a:rPr lang="en-GB" sz="900">
                <a:latin typeface="Verdana" panose="020B0604030504040204" pitchFamily="34" charset="0"/>
                <a:ea typeface="Verdana" panose="020B0604030504040204" pitchFamily="34" charset="0"/>
                <a:cs typeface="Verdana" panose="020B0604030504040204" pitchFamily="34" charset="0"/>
              </a:rPr>
              <a:t>(Cwm</a:t>
            </a:r>
            <a:r>
              <a:rPr lang="en-GB" sz="900" baseline="0">
                <a:latin typeface="Verdana" panose="020B0604030504040204" pitchFamily="34" charset="0"/>
                <a:ea typeface="Verdana" panose="020B0604030504040204" pitchFamily="34" charset="0"/>
                <a:cs typeface="Verdana" panose="020B0604030504040204" pitchFamily="34" charset="0"/>
              </a:rPr>
              <a:t> Taf UHB)</a:t>
            </a:r>
          </a:p>
        </cdr:txBody>
      </cdr:sp>
    </cdr:grpSp>
  </cdr:relSizeAnchor>
</c:userShapes>
</file>

<file path=xl/drawings/drawing18.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0" y="971549"/>
    <xdr:ext cx="5760000" cy="432000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5838825" y="974724"/>
    <xdr:ext cx="5760000" cy="4316825"/>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0.00667</cdr:x>
      <cdr:y>0.01252</cdr:y>
    </cdr:from>
    <cdr:to>
      <cdr:x>1</cdr:x>
      <cdr:y>0.16292</cdr:y>
    </cdr:to>
    <cdr:sp macro="" textlink="">
      <cdr:nvSpPr>
        <cdr:cNvPr id="2" name="TextBox 1"/>
        <cdr:cNvSpPr txBox="1"/>
      </cdr:nvSpPr>
      <cdr:spPr>
        <a:xfrm xmlns:a="http://schemas.openxmlformats.org/drawingml/2006/main">
          <a:off x="50800" y="50800"/>
          <a:ext cx="5667414" cy="610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Cardiff and Vale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28575</xdr:colOff>
      <xdr:row>6</xdr:row>
      <xdr:rowOff>9525</xdr:rowOff>
    </xdr:to>
    <xdr:grpSp>
      <xdr:nvGrpSpPr>
        <xdr:cNvPr id="2" name="Group 1"/>
        <xdr:cNvGrpSpPr/>
      </xdr:nvGrpSpPr>
      <xdr:grpSpPr>
        <a:xfrm>
          <a:off x="0" y="0"/>
          <a:ext cx="1449705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twoCellAnchor>
  <xdr:twoCellAnchor editAs="oneCell">
    <xdr:from>
      <xdr:col>9</xdr:col>
      <xdr:colOff>547408</xdr:colOff>
      <xdr:row>30</xdr:row>
      <xdr:rowOff>66676</xdr:rowOff>
    </xdr:from>
    <xdr:to>
      <xdr:col>12</xdr:col>
      <xdr:colOff>400051</xdr:colOff>
      <xdr:row>44</xdr:row>
      <xdr:rowOff>73959</xdr:rowOff>
    </xdr:to>
    <xdr:pic>
      <xdr:nvPicPr>
        <xdr:cNvPr id="5" name="Picture 8"/>
        <xdr:cNvPicPr>
          <a:picLocks noChangeAspect="1" noChangeArrowheads="1"/>
        </xdr:cNvPicPr>
      </xdr:nvPicPr>
      <xdr:blipFill>
        <a:blip xmlns:r="http://schemas.openxmlformats.org/officeDocument/2006/relationships" r:embed="rId3" cstate="print"/>
        <a:srcRect l="48224" t="7884" r="45427" b="68825"/>
        <a:stretch>
          <a:fillRect/>
        </a:stretch>
      </xdr:blipFill>
      <xdr:spPr bwMode="auto">
        <a:xfrm>
          <a:off x="5548033" y="4876801"/>
          <a:ext cx="1595718" cy="2274233"/>
        </a:xfrm>
        <a:prstGeom prst="rect">
          <a:avLst/>
        </a:prstGeom>
        <a:noFill/>
        <a:ln w="1">
          <a:noFill/>
          <a:miter lim="800000"/>
          <a:headEnd/>
          <a:tailEnd type="none" w="med" len="med"/>
        </a:ln>
        <a:effectLst/>
      </xdr:spPr>
    </xdr:pic>
    <xdr:clientData/>
  </xdr:twoCellAnchor>
  <xdr:twoCellAnchor editAs="oneCell">
    <xdr:from>
      <xdr:col>12</xdr:col>
      <xdr:colOff>571500</xdr:colOff>
      <xdr:row>30</xdr:row>
      <xdr:rowOff>66676</xdr:rowOff>
    </xdr:from>
    <xdr:to>
      <xdr:col>17</xdr:col>
      <xdr:colOff>485451</xdr:colOff>
      <xdr:row>44</xdr:row>
      <xdr:rowOff>66676</xdr:rowOff>
    </xdr:to>
    <xdr:pic>
      <xdr:nvPicPr>
        <xdr:cNvPr id="6" name="Picture 9"/>
        <xdr:cNvPicPr>
          <a:picLocks noChangeAspect="1" noChangeArrowheads="1"/>
        </xdr:cNvPicPr>
      </xdr:nvPicPr>
      <xdr:blipFill>
        <a:blip xmlns:r="http://schemas.openxmlformats.org/officeDocument/2006/relationships" r:embed="rId4" cstate="print"/>
        <a:srcRect l="53184" t="10213" r="26985" b="55283"/>
        <a:stretch>
          <a:fillRect/>
        </a:stretch>
      </xdr:blipFill>
      <xdr:spPr bwMode="auto">
        <a:xfrm>
          <a:off x="7315200" y="4876801"/>
          <a:ext cx="3371526" cy="2266950"/>
        </a:xfrm>
        <a:prstGeom prst="rect">
          <a:avLst/>
        </a:prstGeom>
        <a:noFill/>
        <a:ln w="1">
          <a:noFill/>
          <a:miter lim="800000"/>
          <a:headEnd/>
          <a:tailEnd type="none" w="med" len="med"/>
        </a:ln>
        <a:effectLst/>
      </xdr:spPr>
    </xdr:pic>
    <xdr:clientData/>
  </xdr:twoCellAnchor>
  <xdr:twoCellAnchor>
    <xdr:from>
      <xdr:col>1</xdr:col>
      <xdr:colOff>28575</xdr:colOff>
      <xdr:row>30</xdr:row>
      <xdr:rowOff>38100</xdr:rowOff>
    </xdr:from>
    <xdr:to>
      <xdr:col>6</xdr:col>
      <xdr:colOff>533400</xdr:colOff>
      <xdr:row>45</xdr:row>
      <xdr:rowOff>47625</xdr:rowOff>
    </xdr:to>
    <xdr:grpSp>
      <xdr:nvGrpSpPr>
        <xdr:cNvPr id="7" name="Group 6"/>
        <xdr:cNvGrpSpPr/>
      </xdr:nvGrpSpPr>
      <xdr:grpSpPr>
        <a:xfrm>
          <a:off x="152400" y="4848225"/>
          <a:ext cx="3552825" cy="2438400"/>
          <a:chOff x="9525" y="3971925"/>
          <a:chExt cx="3943350" cy="2438400"/>
        </a:xfrm>
      </xdr:grpSpPr>
      <xdr:pic>
        <xdr:nvPicPr>
          <xdr:cNvPr id="8" name="Picture 9"/>
          <xdr:cNvPicPr>
            <a:picLocks noChangeAspect="1" noChangeArrowheads="1"/>
          </xdr:cNvPicPr>
        </xdr:nvPicPr>
        <xdr:blipFill>
          <a:blip xmlns:r="http://schemas.openxmlformats.org/officeDocument/2006/relationships" r:embed="rId5"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9" name="TextBox 8"/>
          <xdr:cNvSpPr txBox="1"/>
        </xdr:nvSpPr>
        <xdr:spPr>
          <a:xfrm rot="20668275">
            <a:off x="26694" y="4950852"/>
            <a:ext cx="2798599"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13</xdr:col>
      <xdr:colOff>581025</xdr:colOff>
      <xdr:row>8</xdr:row>
      <xdr:rowOff>57150</xdr:rowOff>
    </xdr:from>
    <xdr:to>
      <xdr:col>20</xdr:col>
      <xdr:colOff>570663</xdr:colOff>
      <xdr:row>28</xdr:row>
      <xdr:rowOff>94650</xdr:rowOff>
    </xdr:to>
    <xdr:grpSp>
      <xdr:nvGrpSpPr>
        <xdr:cNvPr id="10" name="Group 9"/>
        <xdr:cNvGrpSpPr/>
      </xdr:nvGrpSpPr>
      <xdr:grpSpPr>
        <a:xfrm>
          <a:off x="8029575" y="1304925"/>
          <a:ext cx="4571163" cy="3276000"/>
          <a:chOff x="7219950" y="190500"/>
          <a:chExt cx="4571163" cy="3276000"/>
        </a:xfrm>
      </xdr:grpSpPr>
      <xdr:pic>
        <xdr:nvPicPr>
          <xdr:cNvPr id="11" name="Picture 10"/>
          <xdr:cNvPicPr>
            <a:picLocks noChangeAspect="1" noChangeArrowheads="1"/>
          </xdr:cNvPicPr>
        </xdr:nvPicPr>
        <xdr:blipFill>
          <a:blip xmlns:r="http://schemas.openxmlformats.org/officeDocument/2006/relationships" r:embed="rId6"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2" name="TextBox 11"/>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0.00887</cdr:x>
      <cdr:y>0.01291</cdr:y>
    </cdr:from>
    <cdr:to>
      <cdr:x>0.9989</cdr:x>
      <cdr:y>0.17424</cdr:y>
    </cdr:to>
    <cdr:sp macro="" textlink="">
      <cdr:nvSpPr>
        <cdr:cNvPr id="2" name="TextBox 1"/>
        <cdr:cNvSpPr txBox="1"/>
      </cdr:nvSpPr>
      <cdr:spPr>
        <a:xfrm xmlns:a="http://schemas.openxmlformats.org/drawingml/2006/main">
          <a:off x="50800" y="50800"/>
          <a:ext cx="5667414" cy="6346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Cardiff and Vale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dr:relSizeAnchor xmlns:cdr="http://schemas.openxmlformats.org/drawingml/2006/chartDrawing">
    <cdr:from>
      <cdr:x>0.6686</cdr:x>
      <cdr:y>0.14807</cdr:y>
    </cdr:from>
    <cdr:to>
      <cdr:x>0.74015</cdr:x>
      <cdr:y>0.22402</cdr:y>
    </cdr:to>
    <cdr:sp macro="" textlink="">
      <cdr:nvSpPr>
        <cdr:cNvPr id="3" name="TextBox 1"/>
        <cdr:cNvSpPr txBox="1"/>
      </cdr:nvSpPr>
      <cdr:spPr>
        <a:xfrm xmlns:a="http://schemas.openxmlformats.org/drawingml/2006/main">
          <a:off x="3851130" y="639205"/>
          <a:ext cx="412128" cy="32786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900" b="0">
              <a:latin typeface="Courier New" panose="02070309020205020404" pitchFamily="49" charset="0"/>
              <a:cs typeface="Courier New" panose="02070309020205020404" pitchFamily="49" charset="0"/>
            </a:rPr>
            <a:t>I</a:t>
          </a:r>
        </a:p>
      </cdr:txBody>
    </cdr:sp>
  </cdr:relSizeAnchor>
  <cdr:relSizeAnchor xmlns:cdr="http://schemas.openxmlformats.org/drawingml/2006/chartDrawing">
    <cdr:from>
      <cdr:x>0.71272</cdr:x>
      <cdr:y>0.15598</cdr:y>
    </cdr:from>
    <cdr:to>
      <cdr:x>1</cdr:x>
      <cdr:y>0.2523</cdr:y>
    </cdr:to>
    <cdr:sp macro="" textlink="">
      <cdr:nvSpPr>
        <cdr:cNvPr id="4" name="TextBox 1"/>
        <cdr:cNvSpPr txBox="1"/>
      </cdr:nvSpPr>
      <cdr:spPr>
        <a:xfrm xmlns:a="http://schemas.openxmlformats.org/drawingml/2006/main">
          <a:off x="4105275" y="673356"/>
          <a:ext cx="1654725" cy="415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Verdana" panose="020B0604030504040204" pitchFamily="34" charset="0"/>
              <a:ea typeface="Verdana" panose="020B0604030504040204" pitchFamily="34" charset="0"/>
              <a:cs typeface="Verdana" panose="020B0604030504040204" pitchFamily="34" charset="0"/>
            </a:rPr>
            <a:t>95% confidence intervals (Cardiff &amp; Vale UHB)</a:t>
          </a: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0" y="990600"/>
    <xdr:ext cx="5760000" cy="432000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5800725" y="990600"/>
    <xdr:ext cx="5760000" cy="4320000"/>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0.00167</cdr:x>
      <cdr:y>0.01232</cdr:y>
    </cdr:from>
    <cdr:to>
      <cdr:x>1</cdr:x>
      <cdr:y>0.15365</cdr:y>
    </cdr:to>
    <cdr:sp macro="" textlink="">
      <cdr:nvSpPr>
        <cdr:cNvPr id="3" name="TextBox 1"/>
        <cdr:cNvSpPr txBox="1"/>
      </cdr:nvSpPr>
      <cdr:spPr>
        <a:xfrm xmlns:a="http://schemas.openxmlformats.org/drawingml/2006/main">
          <a:off x="50800" y="50800"/>
          <a:ext cx="5667414" cy="5829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Aneurin Bevan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0.00334</cdr:x>
      <cdr:y>0.01252</cdr:y>
    </cdr:from>
    <cdr:to>
      <cdr:x>1</cdr:x>
      <cdr:y>0.15618</cdr:y>
    </cdr:to>
    <cdr:sp macro="" textlink="">
      <cdr:nvSpPr>
        <cdr:cNvPr id="2" name="TextBox 1"/>
        <cdr:cNvSpPr txBox="1"/>
      </cdr:nvSpPr>
      <cdr:spPr>
        <a:xfrm xmlns:a="http://schemas.openxmlformats.org/drawingml/2006/main">
          <a:off x="50800" y="50800"/>
          <a:ext cx="5667414" cy="5829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Aneurin Bevan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dr:relSizeAnchor xmlns:cdr="http://schemas.openxmlformats.org/drawingml/2006/chartDrawing">
    <cdr:from>
      <cdr:x>0.66571</cdr:x>
      <cdr:y>0.15293</cdr:y>
    </cdr:from>
    <cdr:to>
      <cdr:x>0.73773</cdr:x>
      <cdr:y>0.22326</cdr:y>
    </cdr:to>
    <cdr:sp macro="" textlink="">
      <cdr:nvSpPr>
        <cdr:cNvPr id="3" name="TextBox 1"/>
        <cdr:cNvSpPr txBox="1"/>
      </cdr:nvSpPr>
      <cdr:spPr>
        <a:xfrm xmlns:a="http://schemas.openxmlformats.org/drawingml/2006/main">
          <a:off x="3834483" y="660677"/>
          <a:ext cx="414835" cy="30382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900">
              <a:latin typeface="Courier New" panose="02070309020205020404" pitchFamily="49" charset="0"/>
              <a:cs typeface="Courier New" panose="02070309020205020404" pitchFamily="49" charset="0"/>
            </a:rPr>
            <a:t>I</a:t>
          </a:r>
        </a:p>
      </cdr:txBody>
    </cdr:sp>
  </cdr:relSizeAnchor>
  <cdr:relSizeAnchor xmlns:cdr="http://schemas.openxmlformats.org/drawingml/2006/chartDrawing">
    <cdr:from>
      <cdr:x>0.71227</cdr:x>
      <cdr:y>0.15159</cdr:y>
    </cdr:from>
    <cdr:to>
      <cdr:x>1</cdr:x>
      <cdr:y>0.24079</cdr:y>
    </cdr:to>
    <cdr:sp macro="" textlink="">
      <cdr:nvSpPr>
        <cdr:cNvPr id="4" name="TextBox 1"/>
        <cdr:cNvSpPr txBox="1"/>
      </cdr:nvSpPr>
      <cdr:spPr>
        <a:xfrm xmlns:a="http://schemas.openxmlformats.org/drawingml/2006/main">
          <a:off x="4102662" y="654871"/>
          <a:ext cx="1657338" cy="385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Verdana" panose="020B0604030504040204" pitchFamily="34" charset="0"/>
              <a:ea typeface="Verdana" panose="020B0604030504040204" pitchFamily="34" charset="0"/>
              <a:cs typeface="Verdana" panose="020B0604030504040204" pitchFamily="34" charset="0"/>
            </a:rPr>
            <a:t>95% confidence intervals </a:t>
          </a:r>
        </a:p>
        <a:p xmlns:a="http://schemas.openxmlformats.org/drawingml/2006/main">
          <a:r>
            <a:rPr lang="en-GB" sz="900">
              <a:latin typeface="Verdana" panose="020B0604030504040204" pitchFamily="34" charset="0"/>
              <a:ea typeface="Verdana" panose="020B0604030504040204" pitchFamily="34" charset="0"/>
              <a:cs typeface="Verdana" panose="020B0604030504040204" pitchFamily="34" charset="0"/>
            </a:rPr>
            <a:t>(Aneurin Bevan UHB)</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0" y="981075"/>
    <xdr:ext cx="5760000" cy="432000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5838825" y="971550"/>
    <xdr:ext cx="5760000" cy="4320000"/>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0.00886</cdr:x>
      <cdr:y>0.01132</cdr:y>
    </cdr:from>
    <cdr:to>
      <cdr:x>0.99724</cdr:x>
      <cdr:y>0.15278</cdr:y>
    </cdr:to>
    <cdr:sp macro="" textlink="">
      <cdr:nvSpPr>
        <cdr:cNvPr id="2" name="TextBox 1"/>
        <cdr:cNvSpPr txBox="1"/>
      </cdr:nvSpPr>
      <cdr:spPr>
        <a:xfrm xmlns:a="http://schemas.openxmlformats.org/drawingml/2006/main">
          <a:off x="50800" y="50800"/>
          <a:ext cx="5667414" cy="6346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Betsi Cadwaladr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0.00886</cdr:x>
      <cdr:y>0.01084</cdr:y>
    </cdr:from>
    <cdr:to>
      <cdr:x>0.99724</cdr:x>
      <cdr:y>0.14626</cdr:y>
    </cdr:to>
    <cdr:sp macro="" textlink="">
      <cdr:nvSpPr>
        <cdr:cNvPr id="2" name="TextBox 1"/>
        <cdr:cNvSpPr txBox="1"/>
      </cdr:nvSpPr>
      <cdr:spPr>
        <a:xfrm xmlns:a="http://schemas.openxmlformats.org/drawingml/2006/main">
          <a:off x="50800" y="50800"/>
          <a:ext cx="5667414" cy="6346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Betsi Cadwaladr UHB,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dr:relSizeAnchor xmlns:cdr="http://schemas.openxmlformats.org/drawingml/2006/chartDrawing">
    <cdr:from>
      <cdr:x>0.69271</cdr:x>
      <cdr:y>0.12511</cdr:y>
    </cdr:from>
    <cdr:to>
      <cdr:x>0.76414</cdr:x>
      <cdr:y>0.2173</cdr:y>
    </cdr:to>
    <cdr:sp macro="" textlink="">
      <cdr:nvSpPr>
        <cdr:cNvPr id="3" name="TextBox 1"/>
        <cdr:cNvSpPr txBox="1"/>
      </cdr:nvSpPr>
      <cdr:spPr>
        <a:xfrm xmlns:a="http://schemas.openxmlformats.org/drawingml/2006/main">
          <a:off x="3990003" y="542925"/>
          <a:ext cx="411437" cy="40004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900">
              <a:latin typeface="Courier New" panose="02070309020205020404" pitchFamily="49" charset="0"/>
              <a:cs typeface="Courier New" panose="02070309020205020404" pitchFamily="49" charset="0"/>
            </a:rPr>
            <a:t>I</a:t>
          </a:r>
        </a:p>
      </cdr:txBody>
    </cdr:sp>
  </cdr:relSizeAnchor>
  <cdr:relSizeAnchor xmlns:cdr="http://schemas.openxmlformats.org/drawingml/2006/chartDrawing">
    <cdr:from>
      <cdr:x>0.74414</cdr:x>
      <cdr:y>0.12997</cdr:y>
    </cdr:from>
    <cdr:to>
      <cdr:x>0.96242</cdr:x>
      <cdr:y>0.25901</cdr:y>
    </cdr:to>
    <cdr:sp macro="" textlink="">
      <cdr:nvSpPr>
        <cdr:cNvPr id="4" name="TextBox 1"/>
        <cdr:cNvSpPr txBox="1"/>
      </cdr:nvSpPr>
      <cdr:spPr>
        <a:xfrm xmlns:a="http://schemas.openxmlformats.org/drawingml/2006/main">
          <a:off x="4286251" y="563991"/>
          <a:ext cx="1257299" cy="5599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Verdana" panose="020B0604030504040204" pitchFamily="34" charset="0"/>
              <a:ea typeface="Verdana" panose="020B0604030504040204" pitchFamily="34" charset="0"/>
              <a:cs typeface="Verdana" panose="020B0604030504040204" pitchFamily="34" charset="0"/>
            </a:rPr>
            <a:t>95% confidence</a:t>
          </a:r>
        </a:p>
        <a:p xmlns:a="http://schemas.openxmlformats.org/drawingml/2006/main">
          <a:r>
            <a:rPr lang="en-GB" sz="900">
              <a:latin typeface="Verdana" panose="020B0604030504040204" pitchFamily="34" charset="0"/>
              <a:ea typeface="Verdana" panose="020B0604030504040204" pitchFamily="34" charset="0"/>
              <a:cs typeface="Verdana" panose="020B0604030504040204" pitchFamily="34" charset="0"/>
            </a:rPr>
            <a:t>intervals (Betsi Cadwaladr UHB)</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14497050" cy="981075"/>
    <xdr:grpSp>
      <xdr:nvGrpSpPr>
        <xdr:cNvPr id="2" name="Group 1"/>
        <xdr:cNvGrpSpPr/>
      </xdr:nvGrpSpPr>
      <xdr:grpSpPr>
        <a:xfrm>
          <a:off x="0" y="0"/>
          <a:ext cx="1449705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oneCellAnchor>
    <xdr:from>
      <xdr:col>20</xdr:col>
      <xdr:colOff>438150</xdr:colOff>
      <xdr:row>22</xdr:row>
      <xdr:rowOff>152400</xdr:rowOff>
    </xdr:from>
    <xdr:ext cx="254942" cy="264560"/>
    <xdr:sp macro="" textlink="">
      <xdr:nvSpPr>
        <xdr:cNvPr id="5" name="TextBox 4"/>
        <xdr:cNvSpPr txBox="1"/>
      </xdr:nvSpPr>
      <xdr:spPr>
        <a:xfrm>
          <a:off x="12630150" y="4343400"/>
          <a:ext cx="25494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a:t>
          </a:r>
        </a:p>
      </xdr:txBody>
    </xdr:sp>
    <xdr:clientData/>
  </xdr:oneCellAnchor>
  <xdr:twoCellAnchor>
    <xdr:from>
      <xdr:col>11</xdr:col>
      <xdr:colOff>561802</xdr:colOff>
      <xdr:row>5</xdr:row>
      <xdr:rowOff>66675</xdr:rowOff>
    </xdr:from>
    <xdr:to>
      <xdr:col>21</xdr:col>
      <xdr:colOff>416475</xdr:colOff>
      <xdr:row>29</xdr:row>
      <xdr:rowOff>33750</xdr:rowOff>
    </xdr:to>
    <xdr:grpSp>
      <xdr:nvGrpSpPr>
        <xdr:cNvPr id="7" name="Group 6"/>
        <xdr:cNvGrpSpPr/>
      </xdr:nvGrpSpPr>
      <xdr:grpSpPr>
        <a:xfrm>
          <a:off x="5933902" y="1019175"/>
          <a:ext cx="5655398" cy="4539075"/>
          <a:chOff x="7391224" y="1097403"/>
          <a:chExt cx="5760000" cy="5432229"/>
        </a:xfrm>
      </xdr:grpSpPr>
      <xdr:graphicFrame macro="">
        <xdr:nvGraphicFramePr>
          <xdr:cNvPr id="8" name="Chart 7"/>
          <xdr:cNvGraphicFramePr>
            <a:graphicFrameLocks/>
          </xdr:cNvGraphicFramePr>
        </xdr:nvGraphicFramePr>
        <xdr:xfrm>
          <a:off x="7391224" y="1097403"/>
          <a:ext cx="5760000" cy="5170047"/>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TextBox 8"/>
          <xdr:cNvSpPr txBox="1"/>
        </xdr:nvSpPr>
        <xdr:spPr>
          <a:xfrm>
            <a:off x="7391400" y="6312585"/>
            <a:ext cx="5429250" cy="2170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800">
                <a:latin typeface="Verdana" panose="020B0604030504040204" pitchFamily="34" charset="0"/>
                <a:ea typeface="Verdana" panose="020B0604030504040204" pitchFamily="34" charset="0"/>
                <a:cs typeface="Verdana" panose="020B0604030504040204" pitchFamily="34" charset="0"/>
              </a:rPr>
              <a:t>* Rates have been suppressed where there were fewer than 3 deaths</a:t>
            </a:r>
          </a:p>
        </xdr:txBody>
      </xdr:sp>
      <xdr:grpSp>
        <xdr:nvGrpSpPr>
          <xdr:cNvPr id="10" name="Group 9"/>
          <xdr:cNvGrpSpPr/>
        </xdr:nvGrpSpPr>
        <xdr:grpSpPr>
          <a:xfrm>
            <a:off x="10458450" y="4605736"/>
            <a:ext cx="342371" cy="1245901"/>
            <a:chOff x="10458450" y="4605736"/>
            <a:chExt cx="342371" cy="1245901"/>
          </a:xfrm>
        </xdr:grpSpPr>
        <xdr:sp macro="" textlink="">
          <xdr:nvSpPr>
            <xdr:cNvPr id="11" name="TextBox 10"/>
            <xdr:cNvSpPr txBox="1"/>
          </xdr:nvSpPr>
          <xdr:spPr>
            <a:xfrm>
              <a:off x="10458450" y="5613512"/>
              <a:ext cx="26670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800">
                  <a:latin typeface="Verdana" panose="020B0604030504040204" pitchFamily="34" charset="0"/>
                  <a:ea typeface="Verdana" panose="020B0604030504040204" pitchFamily="34" charset="0"/>
                  <a:cs typeface="Verdana" panose="020B0604030504040204" pitchFamily="34" charset="0"/>
                </a:rPr>
                <a:t>* </a:t>
              </a:r>
            </a:p>
          </xdr:txBody>
        </xdr:sp>
        <xdr:sp macro="" textlink="">
          <xdr:nvSpPr>
            <xdr:cNvPr id="12" name="TextBox 11"/>
            <xdr:cNvSpPr txBox="1"/>
          </xdr:nvSpPr>
          <xdr:spPr>
            <a:xfrm>
              <a:off x="10534121" y="4605736"/>
              <a:ext cx="26670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800">
                  <a:latin typeface="Verdana" panose="020B0604030504040204" pitchFamily="34" charset="0"/>
                  <a:ea typeface="Verdana" panose="020B0604030504040204" pitchFamily="34" charset="0"/>
                  <a:cs typeface="Verdana" panose="020B0604030504040204" pitchFamily="34" charset="0"/>
                </a:rPr>
                <a:t>* </a:t>
              </a:r>
            </a:p>
          </xdr:txBody>
        </xdr:sp>
      </xdr:grpSp>
    </xdr:grpSp>
    <xdr:clientData/>
  </xdr:twoCellAnchor>
  <xdr:twoCellAnchor>
    <xdr:from>
      <xdr:col>0</xdr:col>
      <xdr:colOff>84175</xdr:colOff>
      <xdr:row>5</xdr:row>
      <xdr:rowOff>85724</xdr:rowOff>
    </xdr:from>
    <xdr:to>
      <xdr:col>11</xdr:col>
      <xdr:colOff>386351</xdr:colOff>
      <xdr:row>28</xdr:row>
      <xdr:rowOff>167100</xdr:rowOff>
    </xdr:to>
    <xdr:grpSp>
      <xdr:nvGrpSpPr>
        <xdr:cNvPr id="13" name="Group 12"/>
        <xdr:cNvGrpSpPr/>
      </xdr:nvGrpSpPr>
      <xdr:grpSpPr>
        <a:xfrm>
          <a:off x="84175" y="1038224"/>
          <a:ext cx="5674276" cy="4462876"/>
          <a:chOff x="85567" y="1067947"/>
          <a:chExt cx="5855250" cy="5301676"/>
        </a:xfrm>
      </xdr:grpSpPr>
      <xdr:graphicFrame macro="">
        <xdr:nvGraphicFramePr>
          <xdr:cNvPr id="14" name="Chart 13"/>
          <xdr:cNvGraphicFramePr>
            <a:graphicFrameLocks/>
          </xdr:cNvGraphicFramePr>
        </xdr:nvGraphicFramePr>
        <xdr:xfrm>
          <a:off x="85567" y="1067947"/>
          <a:ext cx="5855250" cy="5131947"/>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5" name="TextBox 14"/>
          <xdr:cNvSpPr txBox="1"/>
        </xdr:nvSpPr>
        <xdr:spPr>
          <a:xfrm>
            <a:off x="125873" y="6152576"/>
            <a:ext cx="5429250" cy="2170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800">
                <a:latin typeface="Verdana" panose="020B0604030504040204" pitchFamily="34" charset="0"/>
                <a:ea typeface="Verdana" panose="020B0604030504040204" pitchFamily="34" charset="0"/>
                <a:cs typeface="Verdana" panose="020B0604030504040204" pitchFamily="34" charset="0"/>
              </a:rPr>
              <a:t>* Rates have been suppressed where there were fewer than 3 deaths</a:t>
            </a:r>
          </a:p>
        </xdr:txBody>
      </xdr:sp>
      <xdr:grpSp>
        <xdr:nvGrpSpPr>
          <xdr:cNvPr id="16" name="Group 15"/>
          <xdr:cNvGrpSpPr/>
        </xdr:nvGrpSpPr>
        <xdr:grpSpPr>
          <a:xfrm>
            <a:off x="3221340" y="4569705"/>
            <a:ext cx="323850" cy="1215619"/>
            <a:chOff x="10660365" y="4569705"/>
            <a:chExt cx="323850" cy="1215619"/>
          </a:xfrm>
        </xdr:grpSpPr>
        <xdr:sp macro="" textlink="">
          <xdr:nvSpPr>
            <xdr:cNvPr id="17" name="TextBox 16"/>
            <xdr:cNvSpPr txBox="1"/>
          </xdr:nvSpPr>
          <xdr:spPr>
            <a:xfrm>
              <a:off x="10717515" y="4569705"/>
              <a:ext cx="26670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800">
                  <a:latin typeface="Verdana" panose="020B0604030504040204" pitchFamily="34" charset="0"/>
                  <a:ea typeface="Verdana" panose="020B0604030504040204" pitchFamily="34" charset="0"/>
                  <a:cs typeface="Verdana" panose="020B0604030504040204" pitchFamily="34" charset="0"/>
                </a:rPr>
                <a:t>* </a:t>
              </a:r>
            </a:p>
          </xdr:txBody>
        </xdr:sp>
        <xdr:sp macro="" textlink="">
          <xdr:nvSpPr>
            <xdr:cNvPr id="18" name="TextBox 17"/>
            <xdr:cNvSpPr txBox="1"/>
          </xdr:nvSpPr>
          <xdr:spPr>
            <a:xfrm>
              <a:off x="10660365" y="5547199"/>
              <a:ext cx="26670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800">
                  <a:latin typeface="Verdana" panose="020B0604030504040204" pitchFamily="34" charset="0"/>
                  <a:ea typeface="Verdana" panose="020B0604030504040204" pitchFamily="34" charset="0"/>
                  <a:cs typeface="Verdana" panose="020B0604030504040204" pitchFamily="34" charset="0"/>
                </a:rPr>
                <a:t>* </a:t>
              </a:r>
            </a:p>
          </xdr:txBody>
        </xdr:sp>
      </xdr:grpSp>
    </xdr:grpSp>
    <xdr:clientData/>
  </xdr:twoCellAnchor>
</xdr:wsDr>
</file>

<file path=xl/drawings/drawing7.xml><?xml version="1.0" encoding="utf-8"?>
<c:userShapes xmlns:c="http://schemas.openxmlformats.org/drawingml/2006/chart">
  <cdr:relSizeAnchor xmlns:cdr="http://schemas.openxmlformats.org/drawingml/2006/chartDrawing">
    <cdr:from>
      <cdr:x>0</cdr:x>
      <cdr:y>0</cdr:y>
    </cdr:from>
    <cdr:to>
      <cdr:x>1</cdr:x>
      <cdr:y>0.16933</cdr:y>
    </cdr:to>
    <cdr:sp macro="" textlink="">
      <cdr:nvSpPr>
        <cdr:cNvPr id="2" name="TextBox 1"/>
        <cdr:cNvSpPr txBox="1"/>
      </cdr:nvSpPr>
      <cdr:spPr>
        <a:xfrm xmlns:a="http://schemas.openxmlformats.org/drawingml/2006/main">
          <a:off x="0" y="0"/>
          <a:ext cx="5760000"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Powys THB,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dr:relSizeAnchor xmlns:cdr="http://schemas.openxmlformats.org/drawingml/2006/chartDrawing">
    <cdr:from>
      <cdr:x>0.56236</cdr:x>
      <cdr:y>0.08785</cdr:y>
    </cdr:from>
    <cdr:to>
      <cdr:x>0.72576</cdr:x>
      <cdr:y>0.24494</cdr:y>
    </cdr:to>
    <cdr:grpSp>
      <cdr:nvGrpSpPr>
        <cdr:cNvPr id="3" name="Group 2"/>
        <cdr:cNvGrpSpPr/>
      </cdr:nvGrpSpPr>
      <cdr:grpSpPr>
        <a:xfrm xmlns:a="http://schemas.openxmlformats.org/drawingml/2006/main">
          <a:off x="3180370" y="379512"/>
          <a:ext cx="924092" cy="678629"/>
          <a:chOff x="0" y="100853"/>
          <a:chExt cx="1180382" cy="763392"/>
        </a:xfrm>
      </cdr:grpSpPr>
      <cdr:sp macro="" textlink="">
        <cdr:nvSpPr>
          <cdr:cNvPr id="4" name="TextBox 2"/>
          <cdr:cNvSpPr txBox="1"/>
        </cdr:nvSpPr>
        <cdr:spPr>
          <a:xfrm xmlns:a="http://schemas.openxmlformats.org/drawingml/2006/main" rot="5400000">
            <a:off x="-236020" y="336873"/>
            <a:ext cx="763392" cy="29135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a:latin typeface="Courier New" panose="02070309020205020404" pitchFamily="49" charset="0"/>
                <a:cs typeface="Courier New" panose="02070309020205020404" pitchFamily="49" charset="0"/>
              </a:rPr>
              <a:t>I </a:t>
            </a:r>
          </a:p>
        </cdr:txBody>
      </cdr:sp>
      <cdr:sp macro="" textlink="">
        <cdr:nvSpPr>
          <cdr:cNvPr id="5" name="TextBox 3"/>
          <cdr:cNvSpPr txBox="1"/>
        </cdr:nvSpPr>
        <cdr:spPr>
          <a:xfrm xmlns:a="http://schemas.openxmlformats.org/drawingml/2006/main">
            <a:off x="265983" y="203579"/>
            <a:ext cx="914399" cy="35858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Verdana" panose="020B0604030504040204" pitchFamily="34" charset="0"/>
                <a:ea typeface="Verdana" panose="020B0604030504040204" pitchFamily="34" charset="0"/>
                <a:cs typeface="Verdana" panose="020B0604030504040204" pitchFamily="34" charset="0"/>
              </a:rPr>
              <a:t>95% Confidence interval</a:t>
            </a:r>
            <a:r>
              <a:rPr lang="en-GB" sz="900" baseline="0">
                <a:latin typeface="Verdana" panose="020B0604030504040204" pitchFamily="34" charset="0"/>
                <a:ea typeface="Verdana" panose="020B0604030504040204" pitchFamily="34" charset="0"/>
                <a:cs typeface="Verdana" panose="020B0604030504040204" pitchFamily="34" charset="0"/>
              </a:rPr>
              <a:t> (Powys THB)</a:t>
            </a:r>
            <a:endParaRPr lang="en-GB" sz="900">
              <a:latin typeface="Verdana" panose="020B0604030504040204" pitchFamily="34" charset="0"/>
              <a:ea typeface="Verdana" panose="020B0604030504040204" pitchFamily="34" charset="0"/>
              <a:cs typeface="Verdana" panose="020B0604030504040204" pitchFamily="34" charset="0"/>
            </a:endParaRPr>
          </a:p>
        </cdr:txBody>
      </cdr:sp>
    </cdr:grp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1</cdr:x>
      <cdr:y>0.16933</cdr:y>
    </cdr:to>
    <cdr:sp macro="" textlink="">
      <cdr:nvSpPr>
        <cdr:cNvPr id="2" name="TextBox 1"/>
        <cdr:cNvSpPr txBox="1"/>
      </cdr:nvSpPr>
      <cdr:spPr>
        <a:xfrm xmlns:a="http://schemas.openxmlformats.org/drawingml/2006/main">
          <a:off x="0" y="0"/>
          <a:ext cx="5760000"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baseline="0">
              <a:latin typeface="Verdana" pitchFamily="34" charset="0"/>
              <a:ea typeface="Verdana" pitchFamily="34" charset="0"/>
              <a:cs typeface="Verdana" pitchFamily="34" charset="0"/>
            </a:rPr>
            <a:t>Suicides, age-specific rate per 100,000, males and females aged 10 and over, Powys THB, 2007-16</a:t>
          </a:r>
        </a:p>
        <a:p xmlns:a="http://schemas.openxmlformats.org/drawingml/2006/main">
          <a:endParaRPr lang="en-GB" sz="200" b="1" baseline="0">
            <a:latin typeface="Verdana" pitchFamily="34" charset="0"/>
            <a:ea typeface="Verdana" pitchFamily="34" charset="0"/>
            <a:cs typeface="Verdana" pitchFamily="34" charset="0"/>
          </a:endParaRPr>
        </a:p>
        <a:p xmlns:a="http://schemas.openxmlformats.org/drawingml/2006/main">
          <a:r>
            <a:rPr lang="en-GB" sz="800" b="0" baseline="0">
              <a:latin typeface="Verdana" pitchFamily="34" charset="0"/>
              <a:ea typeface="Verdana" pitchFamily="34" charset="0"/>
              <a:cs typeface="Verdana" pitchFamily="34" charset="0"/>
            </a:rPr>
            <a:t>Produced by Public Health Wales Observatory, using PHM &amp; MYE (ONS)</a:t>
          </a:r>
          <a:endParaRPr lang="en-GB" sz="800" b="0">
            <a:latin typeface="Verdana" pitchFamily="34" charset="0"/>
            <a:ea typeface="Verdana" pitchFamily="34" charset="0"/>
            <a:cs typeface="Verdana"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0" y="1019174"/>
    <xdr:ext cx="5760000" cy="432000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5972175" y="1028699"/>
    <xdr:ext cx="5766350" cy="4320000"/>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ebarchive.nationalarchives.gov.uk/20170106083722/http:/www.apho.org.uk/resource/item.aspx?RID=126646" TargetMode="External"/><Relationship Id="rId2" Type="http://schemas.openxmlformats.org/officeDocument/2006/relationships/hyperlink" Target="http://www.ons.gov.uk/ons/rel/hsq/health-statistics-quarterly/spring-2011/narrative-verdicts-and-their-impact-on-mortality-statistics-in-england-and-wales.pdf" TargetMode="External"/><Relationship Id="rId1" Type="http://schemas.openxmlformats.org/officeDocument/2006/relationships/hyperlink" Target="mailto:publichealthwalesobservatory@wales.nhs.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9"/>
  <sheetViews>
    <sheetView showGridLines="0" showRowColHeaders="0" tabSelected="1" zoomScaleNormal="100" workbookViewId="0">
      <selection activeCell="AF112" sqref="AF112"/>
    </sheetView>
  </sheetViews>
  <sheetFormatPr defaultRowHeight="12.75" x14ac:dyDescent="0.2"/>
  <cols>
    <col min="1" max="1" width="20" style="3" customWidth="1"/>
    <col min="2" max="2" width="80.85546875" style="3" customWidth="1"/>
    <col min="3" max="3" width="4.85546875" style="3" customWidth="1"/>
    <col min="4" max="4" width="14.140625" style="3" customWidth="1"/>
    <col min="5" max="5" width="24.140625" style="3" customWidth="1"/>
    <col min="6" max="16384" width="9.140625" style="3"/>
  </cols>
  <sheetData>
    <row r="1" spans="1:15" x14ac:dyDescent="0.2">
      <c r="A1" s="2"/>
      <c r="B1" s="2"/>
      <c r="C1" s="2"/>
    </row>
    <row r="2" spans="1:15" x14ac:dyDescent="0.2">
      <c r="A2" s="2"/>
      <c r="B2" s="2"/>
      <c r="C2" s="2"/>
    </row>
    <row r="3" spans="1:15" x14ac:dyDescent="0.2">
      <c r="A3" s="2"/>
      <c r="B3" s="2"/>
      <c r="C3" s="2"/>
    </row>
    <row r="4" spans="1:15" x14ac:dyDescent="0.2">
      <c r="A4" s="2"/>
      <c r="B4" s="2"/>
      <c r="C4" s="2"/>
    </row>
    <row r="5" spans="1:15" x14ac:dyDescent="0.2">
      <c r="A5" s="2"/>
      <c r="B5" s="2"/>
      <c r="C5" s="2"/>
    </row>
    <row r="6" spans="1:15" x14ac:dyDescent="0.2">
      <c r="A6" s="2"/>
      <c r="B6" s="2"/>
      <c r="C6" s="2"/>
    </row>
    <row r="7" spans="1:15" ht="7.5" customHeight="1" x14ac:dyDescent="0.2">
      <c r="A7" s="4"/>
      <c r="B7" s="2"/>
      <c r="C7" s="2"/>
    </row>
    <row r="8" spans="1:15" ht="14.1" customHeight="1" x14ac:dyDescent="0.2">
      <c r="A8" s="101" t="s">
        <v>23</v>
      </c>
      <c r="B8" s="102" t="s">
        <v>58</v>
      </c>
      <c r="C8" s="5"/>
    </row>
    <row r="9" spans="1:15" ht="14.1" customHeight="1" x14ac:dyDescent="0.2">
      <c r="A9" s="103" t="s">
        <v>24</v>
      </c>
      <c r="B9" s="104" t="s">
        <v>59</v>
      </c>
      <c r="C9" s="7"/>
    </row>
    <row r="10" spans="1:15" ht="14.1" customHeight="1" x14ac:dyDescent="0.2">
      <c r="A10" s="119" t="s">
        <v>25</v>
      </c>
      <c r="B10" s="105" t="s">
        <v>60</v>
      </c>
      <c r="C10" s="8"/>
    </row>
    <row r="11" spans="1:15" ht="14.1" customHeight="1" x14ac:dyDescent="0.2">
      <c r="A11" s="119"/>
      <c r="B11" s="106" t="s">
        <v>61</v>
      </c>
      <c r="C11" s="9"/>
    </row>
    <row r="12" spans="1:15" ht="14.1" customHeight="1" x14ac:dyDescent="0.2">
      <c r="A12" s="103" t="s">
        <v>26</v>
      </c>
      <c r="B12" s="104" t="s">
        <v>197</v>
      </c>
      <c r="C12" s="7"/>
    </row>
    <row r="13" spans="1:15" ht="14.1" customHeight="1" x14ac:dyDescent="0.2">
      <c r="A13" s="103" t="s">
        <v>27</v>
      </c>
      <c r="B13" s="107" t="s">
        <v>6</v>
      </c>
      <c r="C13" s="10"/>
      <c r="O13" s="11"/>
    </row>
    <row r="14" spans="1:15" ht="14.1" customHeight="1" x14ac:dyDescent="0.2">
      <c r="A14" s="103" t="s">
        <v>28</v>
      </c>
      <c r="B14" s="104" t="s">
        <v>62</v>
      </c>
      <c r="C14" s="7"/>
      <c r="O14" s="11"/>
    </row>
    <row r="15" spans="1:15" ht="25.5" x14ac:dyDescent="0.2">
      <c r="A15" s="103" t="s">
        <v>29</v>
      </c>
      <c r="B15" s="108" t="s">
        <v>63</v>
      </c>
      <c r="C15" s="13"/>
      <c r="O15" s="14"/>
    </row>
    <row r="16" spans="1:15" ht="14.1" customHeight="1" x14ac:dyDescent="0.2">
      <c r="A16" s="103" t="s">
        <v>30</v>
      </c>
      <c r="B16" s="118" t="s">
        <v>196</v>
      </c>
      <c r="C16" s="15"/>
      <c r="O16" s="11"/>
    </row>
    <row r="17" spans="1:18" ht="25.5" x14ac:dyDescent="0.2">
      <c r="A17" s="109" t="s">
        <v>31</v>
      </c>
      <c r="B17" s="110" t="s">
        <v>76</v>
      </c>
      <c r="C17" s="15"/>
      <c r="O17" s="11"/>
    </row>
    <row r="18" spans="1:18" ht="14.25" x14ac:dyDescent="0.2">
      <c r="A18" s="109"/>
      <c r="B18" s="110" t="s">
        <v>77</v>
      </c>
      <c r="C18" s="15"/>
      <c r="O18" s="11"/>
    </row>
    <row r="19" spans="1:18" ht="38.25" x14ac:dyDescent="0.2">
      <c r="A19" s="89"/>
      <c r="B19" s="111" t="s">
        <v>64</v>
      </c>
      <c r="C19" s="13"/>
      <c r="O19" s="11"/>
    </row>
    <row r="20" spans="1:18" ht="51" x14ac:dyDescent="0.2">
      <c r="A20" s="109"/>
      <c r="B20" s="112" t="s">
        <v>65</v>
      </c>
      <c r="C20" s="13"/>
      <c r="O20" s="11"/>
    </row>
    <row r="21" spans="1:18" ht="25.5" x14ac:dyDescent="0.2">
      <c r="A21" s="89"/>
      <c r="B21" s="113" t="s">
        <v>66</v>
      </c>
      <c r="C21" s="16"/>
    </row>
    <row r="22" spans="1:18" ht="114.75" x14ac:dyDescent="0.2">
      <c r="A22" s="103"/>
      <c r="B22" s="112" t="s">
        <v>67</v>
      </c>
      <c r="C22" s="16"/>
    </row>
    <row r="23" spans="1:18" ht="63.75" x14ac:dyDescent="0.2">
      <c r="A23" s="103"/>
      <c r="B23" s="112" t="s">
        <v>68</v>
      </c>
      <c r="C23" s="16"/>
    </row>
    <row r="24" spans="1:18" ht="89.25" x14ac:dyDescent="0.2">
      <c r="A24" s="103"/>
      <c r="B24" s="112" t="s">
        <v>69</v>
      </c>
      <c r="C24" s="16"/>
    </row>
    <row r="25" spans="1:18" ht="25.5" x14ac:dyDescent="0.2">
      <c r="A25" s="114"/>
      <c r="B25" s="112" t="s">
        <v>70</v>
      </c>
      <c r="C25" s="17"/>
    </row>
    <row r="26" spans="1:18" ht="14.1" customHeight="1" x14ac:dyDescent="0.2">
      <c r="A26" s="114"/>
      <c r="B26" s="115" t="s">
        <v>71</v>
      </c>
      <c r="C26" s="17"/>
    </row>
    <row r="27" spans="1:18" ht="105" customHeight="1" x14ac:dyDescent="0.2">
      <c r="A27" s="114"/>
      <c r="B27" s="112" t="s">
        <v>72</v>
      </c>
      <c r="C27" s="17"/>
    </row>
    <row r="28" spans="1:18" ht="25.5" x14ac:dyDescent="0.2">
      <c r="A28" s="114"/>
      <c r="B28" s="115" t="s">
        <v>75</v>
      </c>
      <c r="C28" s="17"/>
    </row>
    <row r="29" spans="1:18" ht="38.25" x14ac:dyDescent="0.2">
      <c r="A29" s="103" t="s">
        <v>32</v>
      </c>
      <c r="B29" s="116" t="s">
        <v>73</v>
      </c>
      <c r="C29" s="23"/>
      <c r="D29" s="23"/>
      <c r="E29" s="23"/>
      <c r="F29" s="25"/>
    </row>
    <row r="30" spans="1:18" ht="25.5" x14ac:dyDescent="0.2">
      <c r="A30" s="103"/>
      <c r="B30" s="116" t="s">
        <v>74</v>
      </c>
      <c r="C30" s="24"/>
      <c r="D30" s="24"/>
      <c r="E30" s="24"/>
      <c r="F30" s="25"/>
    </row>
    <row r="31" spans="1:18" x14ac:dyDescent="0.2">
      <c r="A31" s="6"/>
      <c r="B31" s="23"/>
      <c r="C31" s="24"/>
      <c r="D31" s="24"/>
      <c r="E31" s="24"/>
      <c r="F31" s="25"/>
    </row>
    <row r="32" spans="1:18" s="1" customFormat="1" ht="15" customHeight="1" x14ac:dyDescent="0.2">
      <c r="A32" s="18" t="s">
        <v>33</v>
      </c>
      <c r="B32" s="24"/>
      <c r="C32" s="24"/>
      <c r="D32" s="24"/>
      <c r="E32" s="24"/>
      <c r="F32" s="26"/>
      <c r="G32" s="18"/>
      <c r="H32" s="18"/>
      <c r="I32" s="18"/>
      <c r="J32" s="18"/>
      <c r="K32" s="18"/>
      <c r="L32" s="18"/>
      <c r="M32" s="18"/>
      <c r="N32" s="18"/>
      <c r="O32" s="18"/>
      <c r="P32" s="18"/>
      <c r="Q32" s="18"/>
      <c r="R32" s="18"/>
    </row>
    <row r="33" spans="1:31" s="1" customFormat="1" ht="3.75" customHeight="1" x14ac:dyDescent="0.2">
      <c r="A33" s="18"/>
      <c r="B33" s="24"/>
      <c r="C33" s="24"/>
      <c r="D33" s="24"/>
      <c r="E33" s="24"/>
      <c r="F33" s="26"/>
      <c r="G33" s="18"/>
      <c r="H33" s="18"/>
      <c r="I33" s="18"/>
      <c r="J33" s="18"/>
      <c r="K33" s="18"/>
      <c r="L33" s="18"/>
      <c r="M33" s="18"/>
      <c r="N33" s="18"/>
      <c r="O33" s="18"/>
      <c r="P33" s="18"/>
      <c r="Q33" s="18"/>
      <c r="R33" s="18"/>
    </row>
    <row r="34" spans="1:31" s="1" customFormat="1" ht="23.25" customHeight="1" x14ac:dyDescent="0.2">
      <c r="A34" s="120" t="s">
        <v>34</v>
      </c>
      <c r="B34" s="120"/>
      <c r="C34" s="19"/>
      <c r="D34" s="19"/>
      <c r="E34" s="19"/>
      <c r="F34" s="20"/>
      <c r="G34" s="20"/>
      <c r="H34" s="20"/>
      <c r="I34" s="20"/>
      <c r="J34" s="20"/>
      <c r="K34" s="20"/>
      <c r="L34" s="20"/>
      <c r="M34" s="20"/>
      <c r="N34" s="20"/>
      <c r="O34" s="20"/>
      <c r="P34" s="20"/>
      <c r="Q34" s="20"/>
      <c r="R34" s="20"/>
    </row>
    <row r="35" spans="1:31" s="1" customFormat="1" ht="14.1" customHeight="1" x14ac:dyDescent="0.2">
      <c r="A35" s="18" t="s">
        <v>35</v>
      </c>
      <c r="B35" s="18"/>
      <c r="C35" s="18"/>
      <c r="D35" s="18"/>
      <c r="E35" s="18"/>
      <c r="F35" s="18"/>
      <c r="G35" s="18"/>
      <c r="H35" s="18"/>
      <c r="I35" s="18"/>
      <c r="J35" s="18"/>
      <c r="K35" s="18"/>
      <c r="L35" s="18"/>
      <c r="M35" s="18"/>
      <c r="N35" s="18"/>
      <c r="O35" s="18"/>
      <c r="P35" s="18"/>
      <c r="Q35" s="18"/>
      <c r="R35" s="18"/>
    </row>
    <row r="36" spans="1:31" s="1" customFormat="1" ht="14.1" customHeight="1" x14ac:dyDescent="0.2">
      <c r="A36" s="18" t="s">
        <v>36</v>
      </c>
      <c r="B36" s="21"/>
      <c r="C36" s="21"/>
      <c r="D36" s="21"/>
      <c r="E36" s="21"/>
      <c r="F36" s="21"/>
      <c r="G36" s="21"/>
      <c r="H36" s="21"/>
      <c r="I36" s="21"/>
      <c r="J36" s="21"/>
      <c r="K36" s="21"/>
      <c r="L36" s="21"/>
      <c r="M36" s="21"/>
      <c r="N36" s="21"/>
      <c r="O36" s="21"/>
      <c r="P36" s="21"/>
      <c r="Q36" s="21"/>
      <c r="R36" s="21"/>
    </row>
    <row r="37" spans="1:31" s="1" customFormat="1" ht="14.1" customHeight="1" x14ac:dyDescent="0.2">
      <c r="A37" s="18" t="s">
        <v>37</v>
      </c>
      <c r="B37" s="21"/>
      <c r="C37" s="21"/>
      <c r="D37" s="21"/>
      <c r="E37" s="21"/>
      <c r="F37" s="21"/>
      <c r="G37" s="21"/>
      <c r="H37" s="21"/>
      <c r="I37" s="21"/>
      <c r="J37" s="21"/>
      <c r="K37" s="21"/>
      <c r="L37" s="21"/>
      <c r="M37" s="21"/>
      <c r="N37" s="21"/>
      <c r="O37" s="21"/>
      <c r="P37" s="21"/>
      <c r="Q37" s="21"/>
      <c r="R37" s="21"/>
      <c r="AE37" s="28"/>
    </row>
    <row r="38" spans="1:31" s="1" customFormat="1" ht="14.1" customHeight="1" x14ac:dyDescent="0.2">
      <c r="A38" s="18" t="s">
        <v>38</v>
      </c>
      <c r="B38" s="21"/>
      <c r="C38" s="21"/>
      <c r="D38" s="21"/>
      <c r="E38" s="21"/>
      <c r="F38" s="21"/>
      <c r="G38" s="21"/>
      <c r="H38" s="21"/>
      <c r="I38" s="21"/>
      <c r="J38" s="21"/>
      <c r="K38" s="21"/>
      <c r="L38" s="21"/>
      <c r="M38" s="21"/>
      <c r="N38" s="21"/>
      <c r="O38" s="21"/>
      <c r="P38" s="21"/>
      <c r="Q38" s="21"/>
      <c r="R38" s="21"/>
      <c r="AE38" s="28"/>
    </row>
    <row r="39" spans="1:31" ht="14.1" customHeight="1" x14ac:dyDescent="0.2">
      <c r="A39" s="22"/>
      <c r="B39" s="12"/>
      <c r="C39" s="27"/>
    </row>
  </sheetData>
  <sheetProtection algorithmName="SHA-512" hashValue="UwhMgHvx781DZXny79exv3hzdrARBmfpOH4KEh3EcneBSpWGH0U7WvxYsUph6f2evxW4Yi84kQUUYfT+AZ30rw==" saltValue="jJSgn0hlo6IXAeMUw/eigA==" spinCount="100000" sheet="1" objects="1" scenarios="1"/>
  <mergeCells count="2">
    <mergeCell ref="A10:A11"/>
    <mergeCell ref="A34:B34"/>
  </mergeCells>
  <hyperlinks>
    <hyperlink ref="B16" r:id="rId1"/>
    <hyperlink ref="B26" r:id="rId2"/>
    <hyperlink ref="B28" r:id="rId3"/>
  </hyperlinks>
  <pageMargins left="0.11811023622047245" right="0.11811023622047245" top="0.74803149606299213" bottom="0.74803149606299213" header="0.31496062992125984" footer="0.31496062992125984"/>
  <pageSetup paperSize="9" fitToHeight="2"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0"/>
  <sheetViews>
    <sheetView showGridLines="0" showRowColHeaders="0" zoomScaleNormal="100" workbookViewId="0">
      <selection activeCell="J18" sqref="J18"/>
    </sheetView>
  </sheetViews>
  <sheetFormatPr defaultRowHeight="12.75" x14ac:dyDescent="0.2"/>
  <cols>
    <col min="1" max="1" width="1.85546875" style="94" customWidth="1"/>
    <col min="2" max="11" width="9.140625" style="94"/>
    <col min="12" max="12" width="7.85546875" style="94" customWidth="1"/>
    <col min="13" max="13" width="10.5703125" style="94" customWidth="1"/>
    <col min="14" max="15" width="9.140625" style="94"/>
    <col min="16" max="16" width="13.85546875" style="94" customWidth="1"/>
    <col min="17" max="16384" width="9.140625" style="94"/>
  </cols>
  <sheetData>
    <row r="1" spans="1:15" s="89" customFormat="1" x14ac:dyDescent="0.2">
      <c r="A1" s="88"/>
      <c r="B1" s="88"/>
      <c r="C1" s="88"/>
    </row>
    <row r="2" spans="1:15" s="89" customFormat="1" x14ac:dyDescent="0.2">
      <c r="A2" s="88"/>
      <c r="B2" s="88"/>
      <c r="C2" s="88"/>
    </row>
    <row r="3" spans="1:15" s="89" customFormat="1" x14ac:dyDescent="0.2">
      <c r="A3" s="88"/>
      <c r="B3" s="88"/>
      <c r="C3" s="88"/>
    </row>
    <row r="4" spans="1:15" s="89" customFormat="1" x14ac:dyDescent="0.2">
      <c r="A4" s="88"/>
      <c r="B4" s="88"/>
      <c r="C4" s="88"/>
    </row>
    <row r="5" spans="1:15" s="89" customFormat="1" x14ac:dyDescent="0.2">
      <c r="A5" s="88"/>
      <c r="B5" s="88"/>
      <c r="C5" s="88"/>
    </row>
    <row r="6" spans="1:15" s="89" customFormat="1" x14ac:dyDescent="0.2">
      <c r="A6" s="88"/>
      <c r="B6" s="88"/>
      <c r="C6" s="88"/>
    </row>
    <row r="7" spans="1:15" s="89" customFormat="1" ht="7.5" customHeight="1" x14ac:dyDescent="0.2">
      <c r="A7" s="90"/>
      <c r="B7" s="88"/>
      <c r="C7" s="88"/>
    </row>
    <row r="8" spans="1:15" s="29" customFormat="1" ht="14.25" x14ac:dyDescent="0.2">
      <c r="B8" s="91" t="s">
        <v>39</v>
      </c>
      <c r="C8" s="92"/>
      <c r="D8" s="92"/>
      <c r="E8" s="92"/>
      <c r="F8" s="92"/>
      <c r="G8" s="92"/>
      <c r="H8" s="92"/>
      <c r="I8" s="92"/>
      <c r="J8" s="92"/>
      <c r="K8" s="92"/>
      <c r="L8" s="92"/>
      <c r="M8" s="92"/>
      <c r="N8" s="92"/>
      <c r="O8" s="93" t="s">
        <v>40</v>
      </c>
    </row>
    <row r="9" spans="1:15" s="29" customFormat="1" x14ac:dyDescent="0.2">
      <c r="B9" s="92"/>
      <c r="C9" s="92"/>
      <c r="D9" s="92"/>
      <c r="E9" s="92"/>
      <c r="F9" s="92"/>
      <c r="G9" s="92"/>
      <c r="H9" s="92"/>
      <c r="I9" s="92"/>
      <c r="J9" s="92"/>
      <c r="K9" s="92"/>
      <c r="L9" s="92"/>
      <c r="M9" s="92"/>
    </row>
    <row r="11" spans="1:15" x14ac:dyDescent="0.2">
      <c r="B11" s="95" t="s">
        <v>41</v>
      </c>
      <c r="C11" s="95"/>
    </row>
    <row r="12" spans="1:15" x14ac:dyDescent="0.2">
      <c r="B12" s="94" t="s">
        <v>42</v>
      </c>
    </row>
    <row r="13" spans="1:15" x14ac:dyDescent="0.2">
      <c r="B13" s="94" t="s">
        <v>43</v>
      </c>
    </row>
    <row r="14" spans="1:15" x14ac:dyDescent="0.2">
      <c r="B14" s="94" t="s">
        <v>44</v>
      </c>
    </row>
    <row r="15" spans="1:15" x14ac:dyDescent="0.2">
      <c r="B15" s="94" t="s">
        <v>45</v>
      </c>
      <c r="D15" s="95"/>
      <c r="E15" s="95"/>
      <c r="F15" s="95"/>
      <c r="G15" s="95"/>
      <c r="H15" s="95"/>
      <c r="I15" s="95"/>
      <c r="J15" s="95"/>
      <c r="K15" s="95"/>
      <c r="L15" s="95"/>
    </row>
    <row r="16" spans="1:15" s="95" customFormat="1" x14ac:dyDescent="0.2">
      <c r="B16" s="94"/>
      <c r="C16" s="94"/>
      <c r="M16" s="94"/>
    </row>
    <row r="17" spans="2:13" s="95" customFormat="1" x14ac:dyDescent="0.2">
      <c r="B17" s="95" t="s">
        <v>46</v>
      </c>
    </row>
    <row r="18" spans="2:13" s="95" customFormat="1" x14ac:dyDescent="0.2">
      <c r="B18" s="96">
        <v>1</v>
      </c>
      <c r="C18" s="94" t="s">
        <v>47</v>
      </c>
      <c r="D18" s="94"/>
      <c r="E18" s="94"/>
      <c r="F18" s="94"/>
      <c r="G18" s="94"/>
      <c r="H18" s="94"/>
      <c r="I18" s="94"/>
      <c r="J18" s="94"/>
      <c r="K18" s="94"/>
      <c r="L18" s="94"/>
    </row>
    <row r="19" spans="2:13" x14ac:dyDescent="0.2">
      <c r="B19" s="97"/>
      <c r="C19" s="94" t="s">
        <v>48</v>
      </c>
      <c r="M19" s="95"/>
    </row>
    <row r="20" spans="2:13" x14ac:dyDescent="0.2">
      <c r="B20" s="96">
        <v>2</v>
      </c>
      <c r="C20" s="94" t="s">
        <v>49</v>
      </c>
    </row>
    <row r="21" spans="2:13" x14ac:dyDescent="0.2">
      <c r="B21" s="96">
        <v>3</v>
      </c>
      <c r="C21" s="94" t="s">
        <v>50</v>
      </c>
    </row>
    <row r="22" spans="2:13" x14ac:dyDescent="0.2">
      <c r="B22" s="96">
        <v>4</v>
      </c>
      <c r="C22" s="94" t="s">
        <v>51</v>
      </c>
    </row>
    <row r="23" spans="2:13" x14ac:dyDescent="0.2">
      <c r="B23" s="96">
        <v>5</v>
      </c>
      <c r="C23" s="94" t="s">
        <v>52</v>
      </c>
      <c r="D23" s="95"/>
      <c r="E23" s="95"/>
      <c r="F23" s="95"/>
      <c r="G23" s="95"/>
      <c r="H23" s="95"/>
      <c r="I23" s="95"/>
      <c r="J23" s="95"/>
      <c r="K23" s="95"/>
      <c r="L23" s="95"/>
    </row>
    <row r="24" spans="2:13" s="95" customFormat="1" x14ac:dyDescent="0.2">
      <c r="B24" s="96"/>
      <c r="C24" s="94" t="s">
        <v>53</v>
      </c>
      <c r="D24" s="94"/>
      <c r="E24" s="94"/>
      <c r="F24" s="94"/>
      <c r="G24" s="94"/>
      <c r="H24" s="94"/>
      <c r="I24" s="94"/>
      <c r="J24" s="94"/>
      <c r="K24" s="94"/>
      <c r="L24" s="94"/>
      <c r="M24" s="94"/>
    </row>
    <row r="25" spans="2:13" x14ac:dyDescent="0.2">
      <c r="B25" s="96">
        <v>6</v>
      </c>
      <c r="C25" s="94" t="s">
        <v>54</v>
      </c>
      <c r="M25" s="95"/>
    </row>
    <row r="26" spans="2:13" x14ac:dyDescent="0.2">
      <c r="C26" s="94" t="s">
        <v>55</v>
      </c>
    </row>
    <row r="30" spans="2:13" x14ac:dyDescent="0.2">
      <c r="B30" s="95" t="s">
        <v>56</v>
      </c>
      <c r="K30" s="95" t="s">
        <v>57</v>
      </c>
    </row>
    <row r="33" spans="1:31" ht="12.75" customHeight="1" x14ac:dyDescent="0.2"/>
    <row r="35" spans="1:31" s="95" customFormat="1" x14ac:dyDescent="0.2"/>
    <row r="36" spans="1:31" x14ac:dyDescent="0.2">
      <c r="A36" s="96"/>
      <c r="AE36" s="98"/>
    </row>
    <row r="37" spans="1:31" x14ac:dyDescent="0.2">
      <c r="A37" s="97"/>
      <c r="AE37" s="98"/>
    </row>
    <row r="38" spans="1:31" x14ac:dyDescent="0.2">
      <c r="A38" s="96"/>
      <c r="C38" s="98" t="e">
        <f>#REF!</f>
        <v>#REF!</v>
      </c>
    </row>
    <row r="39" spans="1:31" x14ac:dyDescent="0.2">
      <c r="A39" s="96"/>
    </row>
    <row r="40" spans="1:31" x14ac:dyDescent="0.2">
      <c r="A40" s="96"/>
    </row>
    <row r="41" spans="1:31" x14ac:dyDescent="0.2">
      <c r="A41" s="96"/>
    </row>
    <row r="42" spans="1:31" x14ac:dyDescent="0.2">
      <c r="A42" s="96"/>
    </row>
    <row r="43" spans="1:31" x14ac:dyDescent="0.2">
      <c r="A43" s="96"/>
    </row>
    <row r="44" spans="1:31" x14ac:dyDescent="0.2">
      <c r="A44" s="96"/>
    </row>
    <row r="45" spans="1:31" x14ac:dyDescent="0.2">
      <c r="A45" s="96"/>
    </row>
    <row r="48" spans="1:31" ht="17.25" customHeight="1" x14ac:dyDescent="0.2"/>
    <row r="50" spans="1:17" x14ac:dyDescent="0.2">
      <c r="A50" s="99"/>
      <c r="B50" s="99"/>
      <c r="C50" s="99"/>
      <c r="D50" s="99"/>
      <c r="E50" s="99"/>
      <c r="F50" s="99"/>
      <c r="G50" s="99"/>
      <c r="H50" s="99"/>
      <c r="I50" s="99"/>
      <c r="J50" s="99"/>
      <c r="K50" s="99"/>
      <c r="L50" s="99"/>
      <c r="M50" s="99"/>
      <c r="N50" s="99"/>
      <c r="O50" s="99"/>
      <c r="P50" s="99"/>
      <c r="Q50" s="100"/>
    </row>
  </sheetData>
  <sheetProtection algorithmName="SHA-512" hashValue="MeqM3yIzsXScAVHjNGZOcHtmY8AAMiLb0YTvQLfUMFD6rVB+thDKxy4cIozruQPZBDvOncZV6xbVQH0UvbmWNg==" saltValue="hmgR6nOpbN4+iUmCh+IzxQ==" spinCount="100000" sheet="1" objects="1" scenarios="1"/>
  <pageMargins left="0.70866141732283472" right="0.70866141732283472" top="0.74803149606299213" bottom="0.74803149606299213" header="0.31496062992125984" footer="0.31496062992125984"/>
  <pageSetup paperSize="9" scale="5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Y60"/>
  <sheetViews>
    <sheetView showGridLines="0" showRowColHeaders="0" zoomScaleNormal="100" workbookViewId="0">
      <selection activeCell="AZ140" sqref="AZ140"/>
    </sheetView>
  </sheetViews>
  <sheetFormatPr defaultRowHeight="12.75" x14ac:dyDescent="0.2"/>
  <cols>
    <col min="1" max="3" width="7.140625" style="29" customWidth="1"/>
    <col min="4" max="4" width="11.7109375" style="29" customWidth="1"/>
    <col min="5" max="5" width="3.5703125" style="29" customWidth="1"/>
    <col min="6" max="7" width="7.140625" style="29" customWidth="1"/>
    <col min="8" max="8" width="11.7109375" style="29" customWidth="1"/>
    <col min="9" max="9" width="3.5703125" style="29" customWidth="1"/>
    <col min="10" max="11" width="7.140625" style="29" customWidth="1"/>
    <col min="12" max="12" width="11.7109375" style="29" customWidth="1"/>
    <col min="13" max="13" width="3.5703125" style="29" customWidth="1"/>
    <col min="14" max="15" width="7.140625" style="29" customWidth="1"/>
    <col min="16" max="16" width="11.7109375" style="29" customWidth="1"/>
    <col min="17" max="16384" width="9.140625" style="29"/>
  </cols>
  <sheetData>
    <row r="8" spans="1:1" x14ac:dyDescent="0.2">
      <c r="A8" s="30"/>
    </row>
    <row r="9" spans="1:1" x14ac:dyDescent="0.2">
      <c r="A9" s="30"/>
    </row>
    <row r="10" spans="1:1" x14ac:dyDescent="0.2">
      <c r="A10" s="30"/>
    </row>
    <row r="11" spans="1:1" x14ac:dyDescent="0.2">
      <c r="A11" s="30"/>
    </row>
    <row r="12" spans="1:1" x14ac:dyDescent="0.2">
      <c r="A12" s="30"/>
    </row>
    <row r="13" spans="1:1" x14ac:dyDescent="0.2">
      <c r="A13" s="30"/>
    </row>
    <row r="14" spans="1:1" x14ac:dyDescent="0.2">
      <c r="A14" s="30"/>
    </row>
    <row r="15" spans="1:1" x14ac:dyDescent="0.2">
      <c r="A15" s="30"/>
    </row>
    <row r="16" spans="1:1" x14ac:dyDescent="0.2">
      <c r="A16" s="30"/>
    </row>
    <row r="17" spans="1:1" x14ac:dyDescent="0.2">
      <c r="A17" s="30"/>
    </row>
    <row r="18" spans="1:1" x14ac:dyDescent="0.2">
      <c r="A18" s="30"/>
    </row>
    <row r="19" spans="1:1" x14ac:dyDescent="0.2">
      <c r="A19" s="30"/>
    </row>
    <row r="20" spans="1:1" x14ac:dyDescent="0.2">
      <c r="A20" s="30"/>
    </row>
    <row r="21" spans="1:1" x14ac:dyDescent="0.2">
      <c r="A21" s="30"/>
    </row>
    <row r="22" spans="1:1" x14ac:dyDescent="0.2">
      <c r="A22" s="30"/>
    </row>
    <row r="23" spans="1:1" x14ac:dyDescent="0.2">
      <c r="A23" s="30"/>
    </row>
    <row r="24" spans="1:1" x14ac:dyDescent="0.2">
      <c r="A24" s="30"/>
    </row>
    <row r="25" spans="1:1" x14ac:dyDescent="0.2">
      <c r="A25" s="30"/>
    </row>
    <row r="26" spans="1:1" x14ac:dyDescent="0.2">
      <c r="A26" s="30"/>
    </row>
    <row r="27" spans="1:1" x14ac:dyDescent="0.2">
      <c r="A27" s="30"/>
    </row>
    <row r="28" spans="1:1" x14ac:dyDescent="0.2">
      <c r="A28" s="30"/>
    </row>
    <row r="29" spans="1:1" x14ac:dyDescent="0.2">
      <c r="A29" s="30"/>
    </row>
    <row r="30" spans="1:1" x14ac:dyDescent="0.2">
      <c r="A30" s="30"/>
    </row>
    <row r="31" spans="1:1" x14ac:dyDescent="0.2">
      <c r="A31" s="30"/>
    </row>
    <row r="32" spans="1:1" x14ac:dyDescent="0.2">
      <c r="A32" s="30"/>
    </row>
    <row r="33" spans="1:25" x14ac:dyDescent="0.2">
      <c r="A33" s="30"/>
    </row>
    <row r="34" spans="1:25" x14ac:dyDescent="0.2">
      <c r="A34" s="30"/>
    </row>
    <row r="36" spans="1:25" ht="20.25" customHeight="1" x14ac:dyDescent="0.2">
      <c r="A36" s="122" t="s">
        <v>83</v>
      </c>
      <c r="B36" s="122"/>
      <c r="C36" s="122"/>
      <c r="D36" s="122"/>
      <c r="E36" s="122"/>
      <c r="F36" s="122"/>
      <c r="G36" s="122"/>
      <c r="H36" s="122"/>
      <c r="I36" s="122"/>
      <c r="J36" s="122"/>
      <c r="K36" s="122"/>
      <c r="L36" s="122"/>
      <c r="M36" s="122"/>
      <c r="N36" s="122"/>
      <c r="O36" s="122"/>
      <c r="P36" s="122"/>
      <c r="Q36" s="33"/>
      <c r="R36" s="33"/>
      <c r="S36" s="33"/>
      <c r="T36" s="33"/>
      <c r="U36" s="33"/>
      <c r="V36" s="33"/>
      <c r="W36" s="33"/>
      <c r="X36" s="33"/>
      <c r="Y36" s="33"/>
    </row>
    <row r="37" spans="1:25" ht="22.5" customHeight="1" x14ac:dyDescent="0.2">
      <c r="B37" s="123" t="s">
        <v>1</v>
      </c>
      <c r="C37" s="123"/>
      <c r="D37" s="123"/>
      <c r="E37" s="123"/>
      <c r="F37" s="123"/>
      <c r="G37" s="123"/>
      <c r="H37" s="123"/>
      <c r="I37" s="32"/>
      <c r="J37" s="123" t="s">
        <v>0</v>
      </c>
      <c r="K37" s="123"/>
      <c r="L37" s="123"/>
      <c r="M37" s="123"/>
      <c r="N37" s="123"/>
      <c r="O37" s="123"/>
      <c r="P37" s="123"/>
      <c r="Q37" s="34"/>
      <c r="R37" s="34"/>
      <c r="S37" s="34"/>
      <c r="T37" s="34"/>
      <c r="U37" s="34"/>
      <c r="V37" s="34"/>
      <c r="W37" s="34"/>
      <c r="X37" s="34"/>
      <c r="Y37" s="34"/>
    </row>
    <row r="38" spans="1:25" ht="22.5" customHeight="1" x14ac:dyDescent="0.2">
      <c r="B38" s="123" t="s">
        <v>18</v>
      </c>
      <c r="C38" s="123"/>
      <c r="D38" s="123"/>
      <c r="E38" s="32"/>
      <c r="F38" s="123" t="s">
        <v>19</v>
      </c>
      <c r="G38" s="123"/>
      <c r="H38" s="123"/>
      <c r="I38" s="32"/>
      <c r="J38" s="123" t="s">
        <v>18</v>
      </c>
      <c r="K38" s="123"/>
      <c r="L38" s="123"/>
      <c r="M38" s="32"/>
      <c r="N38" s="123" t="s">
        <v>19</v>
      </c>
      <c r="O38" s="123"/>
      <c r="P38" s="123"/>
      <c r="Q38" s="34"/>
      <c r="R38" s="34"/>
      <c r="S38" s="34"/>
      <c r="T38" s="34"/>
      <c r="U38" s="34"/>
      <c r="V38" s="34"/>
      <c r="W38" s="34"/>
      <c r="X38" s="34"/>
      <c r="Y38" s="34"/>
    </row>
    <row r="39" spans="1:25" ht="25.5" customHeight="1" x14ac:dyDescent="0.2">
      <c r="B39" s="35" t="s">
        <v>11</v>
      </c>
      <c r="C39" s="121" t="s">
        <v>22</v>
      </c>
      <c r="D39" s="121"/>
      <c r="E39" s="86"/>
      <c r="F39" s="35" t="s">
        <v>11</v>
      </c>
      <c r="G39" s="121" t="s">
        <v>22</v>
      </c>
      <c r="H39" s="121"/>
      <c r="I39" s="86"/>
      <c r="J39" s="35" t="s">
        <v>11</v>
      </c>
      <c r="K39" s="121" t="s">
        <v>22</v>
      </c>
      <c r="L39" s="121"/>
      <c r="M39" s="86"/>
      <c r="N39" s="35" t="s">
        <v>11</v>
      </c>
      <c r="O39" s="121" t="s">
        <v>22</v>
      </c>
      <c r="P39" s="121"/>
      <c r="Q39" s="34"/>
      <c r="R39" s="34"/>
      <c r="S39" s="34"/>
      <c r="T39" s="34"/>
      <c r="U39" s="34"/>
      <c r="V39" s="34"/>
      <c r="W39" s="34"/>
      <c r="X39" s="34"/>
      <c r="Y39" s="34"/>
    </row>
    <row r="40" spans="1:25" x14ac:dyDescent="0.2">
      <c r="A40" s="37" t="s">
        <v>7</v>
      </c>
      <c r="B40" s="38">
        <v>40</v>
      </c>
      <c r="C40" s="39">
        <v>6.4122910795412649</v>
      </c>
      <c r="D40" s="40" t="s">
        <v>181</v>
      </c>
      <c r="F40" s="38">
        <v>12</v>
      </c>
      <c r="G40" s="39">
        <v>2.0456347007833076</v>
      </c>
      <c r="H40" s="39" t="s">
        <v>180</v>
      </c>
      <c r="J40" s="38">
        <v>245</v>
      </c>
      <c r="K40" s="39">
        <v>8.2433656888240492</v>
      </c>
      <c r="L40" s="40" t="s">
        <v>111</v>
      </c>
      <c r="N40" s="42">
        <v>71</v>
      </c>
      <c r="O40" s="43">
        <v>2.5112395655343334</v>
      </c>
      <c r="P40" s="40" t="s">
        <v>110</v>
      </c>
      <c r="Q40" s="34"/>
      <c r="R40" s="34"/>
      <c r="S40" s="34"/>
      <c r="T40" s="34"/>
      <c r="U40" s="34"/>
      <c r="V40" s="34"/>
      <c r="W40" s="34"/>
      <c r="X40" s="34"/>
      <c r="Y40" s="34"/>
    </row>
    <row r="41" spans="1:25" x14ac:dyDescent="0.2">
      <c r="A41" s="37" t="s">
        <v>12</v>
      </c>
      <c r="B41" s="38">
        <v>75</v>
      </c>
      <c r="C41" s="39">
        <v>19.783019838412294</v>
      </c>
      <c r="D41" s="40" t="s">
        <v>179</v>
      </c>
      <c r="F41" s="38">
        <v>21</v>
      </c>
      <c r="G41" s="39">
        <v>5.658653833199053</v>
      </c>
      <c r="H41" s="39" t="s">
        <v>178</v>
      </c>
      <c r="J41" s="38">
        <v>427</v>
      </c>
      <c r="K41" s="39">
        <v>23.411294222399619</v>
      </c>
      <c r="L41" s="40" t="s">
        <v>107</v>
      </c>
      <c r="N41" s="42">
        <v>94</v>
      </c>
      <c r="O41" s="43">
        <v>5.1981978843334611</v>
      </c>
      <c r="P41" s="40" t="s">
        <v>106</v>
      </c>
      <c r="Q41" s="34"/>
      <c r="R41" s="34"/>
      <c r="S41" s="34"/>
      <c r="T41" s="34"/>
      <c r="U41" s="34"/>
      <c r="V41" s="34"/>
      <c r="W41" s="34"/>
      <c r="X41" s="34"/>
      <c r="Y41" s="34"/>
    </row>
    <row r="42" spans="1:25" ht="12.75" customHeight="1" x14ac:dyDescent="0.2">
      <c r="A42" s="37" t="s">
        <v>13</v>
      </c>
      <c r="B42" s="38">
        <v>130</v>
      </c>
      <c r="C42" s="39">
        <v>30.543031607338786</v>
      </c>
      <c r="D42" s="40" t="s">
        <v>177</v>
      </c>
      <c r="F42" s="38">
        <v>11</v>
      </c>
      <c r="G42" s="39">
        <v>2.4950778917952765</v>
      </c>
      <c r="H42" s="39" t="s">
        <v>176</v>
      </c>
      <c r="J42" s="38">
        <v>539</v>
      </c>
      <c r="K42" s="39">
        <v>28.156182711163538</v>
      </c>
      <c r="L42" s="40" t="s">
        <v>103</v>
      </c>
      <c r="N42" s="42">
        <v>104</v>
      </c>
      <c r="O42" s="43">
        <v>5.2533105959274717</v>
      </c>
      <c r="P42" s="40" t="s">
        <v>102</v>
      </c>
      <c r="Q42" s="34"/>
      <c r="R42" s="34"/>
      <c r="S42" s="34"/>
      <c r="T42" s="34"/>
      <c r="U42" s="34"/>
      <c r="V42" s="34"/>
      <c r="W42" s="34"/>
      <c r="X42" s="34"/>
      <c r="Y42" s="34"/>
    </row>
    <row r="43" spans="1:25" x14ac:dyDescent="0.2">
      <c r="A43" s="37" t="s">
        <v>14</v>
      </c>
      <c r="B43" s="38">
        <v>116</v>
      </c>
      <c r="C43" s="39">
        <v>24.845625135205179</v>
      </c>
      <c r="D43" s="40" t="s">
        <v>175</v>
      </c>
      <c r="F43" s="38">
        <v>33</v>
      </c>
      <c r="G43" s="39">
        <v>6.8128469648766767</v>
      </c>
      <c r="H43" s="39" t="s">
        <v>174</v>
      </c>
      <c r="J43" s="38">
        <v>503</v>
      </c>
      <c r="K43" s="39">
        <v>24.382535318320542</v>
      </c>
      <c r="L43" s="40" t="s">
        <v>99</v>
      </c>
      <c r="N43" s="42">
        <v>127</v>
      </c>
      <c r="O43" s="43">
        <v>5.9275024445113429</v>
      </c>
      <c r="P43" s="40" t="s">
        <v>98</v>
      </c>
      <c r="Q43" s="34"/>
      <c r="R43" s="34"/>
      <c r="S43" s="34"/>
      <c r="T43" s="34"/>
      <c r="U43" s="34"/>
      <c r="V43" s="34"/>
      <c r="W43" s="34"/>
      <c r="X43" s="34"/>
      <c r="Y43" s="34"/>
    </row>
    <row r="44" spans="1:25" x14ac:dyDescent="0.2">
      <c r="A44" s="37" t="s">
        <v>15</v>
      </c>
      <c r="B44" s="38">
        <v>86</v>
      </c>
      <c r="C44" s="39">
        <v>19.161185676345294</v>
      </c>
      <c r="D44" s="40" t="s">
        <v>173</v>
      </c>
      <c r="F44" s="38">
        <v>27</v>
      </c>
      <c r="G44" s="39">
        <v>5.8152307354328476</v>
      </c>
      <c r="H44" s="39" t="s">
        <v>172</v>
      </c>
      <c r="J44" s="38">
        <v>349</v>
      </c>
      <c r="K44" s="39">
        <v>18.387466596980452</v>
      </c>
      <c r="L44" s="40" t="s">
        <v>95</v>
      </c>
      <c r="N44" s="42">
        <v>115</v>
      </c>
      <c r="O44" s="43">
        <v>5.8410176576503359</v>
      </c>
      <c r="P44" s="40" t="s">
        <v>94</v>
      </c>
      <c r="Q44" s="34"/>
      <c r="R44" s="34"/>
      <c r="S44" s="34"/>
      <c r="T44" s="34"/>
      <c r="U44" s="34"/>
      <c r="V44" s="34"/>
      <c r="W44" s="34"/>
      <c r="X44" s="34"/>
      <c r="Y44" s="34"/>
    </row>
    <row r="45" spans="1:25" x14ac:dyDescent="0.2">
      <c r="A45" s="37" t="s">
        <v>16</v>
      </c>
      <c r="B45" s="38">
        <v>41</v>
      </c>
      <c r="C45" s="39">
        <v>10.82625445922859</v>
      </c>
      <c r="D45" s="40" t="s">
        <v>171</v>
      </c>
      <c r="F45" s="38">
        <v>23</v>
      </c>
      <c r="G45" s="39">
        <v>5.8122345009185858</v>
      </c>
      <c r="H45" s="39" t="s">
        <v>170</v>
      </c>
      <c r="I45" s="48"/>
      <c r="J45" s="45">
        <v>196</v>
      </c>
      <c r="K45" s="46">
        <v>12.90412629189397</v>
      </c>
      <c r="L45" s="47" t="s">
        <v>91</v>
      </c>
      <c r="M45" s="48"/>
      <c r="N45" s="50">
        <v>76</v>
      </c>
      <c r="O45" s="51">
        <v>4.6975111844032735</v>
      </c>
      <c r="P45" s="47" t="s">
        <v>90</v>
      </c>
      <c r="Q45" s="34"/>
      <c r="R45" s="34"/>
      <c r="S45" s="34"/>
      <c r="T45" s="34"/>
      <c r="U45" s="34"/>
      <c r="V45" s="34"/>
      <c r="W45" s="34"/>
      <c r="X45" s="34"/>
      <c r="Y45" s="34"/>
    </row>
    <row r="46" spans="1:25" ht="12.75" customHeight="1" x14ac:dyDescent="0.2">
      <c r="A46" s="44" t="s">
        <v>17</v>
      </c>
      <c r="B46" s="38">
        <v>42</v>
      </c>
      <c r="C46" s="39">
        <v>15.687797881400249</v>
      </c>
      <c r="D46" s="40" t="s">
        <v>169</v>
      </c>
      <c r="E46" s="48"/>
      <c r="F46" s="38">
        <v>21</v>
      </c>
      <c r="G46" s="39">
        <v>5.4288816503800224</v>
      </c>
      <c r="H46" s="39" t="s">
        <v>168</v>
      </c>
      <c r="I46" s="48"/>
      <c r="J46" s="45">
        <v>177</v>
      </c>
      <c r="K46" s="46">
        <v>16.331863465621428</v>
      </c>
      <c r="L46" s="47" t="s">
        <v>87</v>
      </c>
      <c r="M46" s="48"/>
      <c r="N46" s="50">
        <v>67</v>
      </c>
      <c r="O46" s="51">
        <v>4.2414673704548251</v>
      </c>
      <c r="P46" s="47" t="s">
        <v>86</v>
      </c>
      <c r="Q46" s="34"/>
      <c r="R46" s="34"/>
      <c r="S46" s="34"/>
      <c r="T46" s="34"/>
      <c r="U46" s="34"/>
      <c r="V46" s="34"/>
      <c r="W46" s="34"/>
      <c r="X46" s="34"/>
      <c r="Y46" s="34"/>
    </row>
    <row r="47" spans="1:25" ht="3.75" customHeight="1" x14ac:dyDescent="0.2">
      <c r="A47" s="44"/>
      <c r="B47" s="80"/>
      <c r="C47" s="46"/>
      <c r="D47" s="47"/>
      <c r="E47" s="48"/>
      <c r="F47" s="38"/>
      <c r="G47" s="46"/>
      <c r="H47" s="47"/>
      <c r="I47" s="48"/>
      <c r="J47" s="80"/>
      <c r="K47" s="46"/>
      <c r="L47" s="47"/>
      <c r="M47" s="48"/>
      <c r="N47" s="81"/>
      <c r="O47" s="51"/>
      <c r="P47" s="47"/>
      <c r="Q47" s="34"/>
      <c r="R47" s="34"/>
      <c r="S47" s="34"/>
      <c r="T47" s="34"/>
      <c r="U47" s="34"/>
      <c r="V47" s="34"/>
      <c r="W47" s="34"/>
      <c r="X47" s="34"/>
      <c r="Y47" s="34"/>
    </row>
    <row r="48" spans="1:25" x14ac:dyDescent="0.2">
      <c r="A48" s="53" t="s">
        <v>21</v>
      </c>
      <c r="B48" s="54"/>
      <c r="C48" s="54"/>
      <c r="D48" s="54"/>
      <c r="E48" s="54"/>
      <c r="F48" s="54"/>
      <c r="G48" s="54"/>
      <c r="H48" s="54"/>
      <c r="I48" s="54"/>
      <c r="J48" s="54"/>
      <c r="K48" s="54"/>
      <c r="L48" s="54"/>
      <c r="M48" s="54"/>
      <c r="N48" s="54"/>
      <c r="O48" s="54"/>
      <c r="P48" s="54"/>
      <c r="Q48" s="34"/>
      <c r="R48" s="34"/>
      <c r="S48" s="34"/>
      <c r="T48" s="34"/>
      <c r="U48" s="34"/>
      <c r="V48" s="34"/>
      <c r="W48" s="34"/>
      <c r="X48" s="34"/>
      <c r="Y48" s="34"/>
    </row>
    <row r="49" spans="1:25" x14ac:dyDescent="0.2">
      <c r="P49" s="34"/>
      <c r="Q49" s="34"/>
      <c r="R49" s="34"/>
      <c r="S49" s="34"/>
      <c r="T49" s="34"/>
      <c r="U49" s="34"/>
      <c r="V49" s="34"/>
      <c r="W49" s="34"/>
      <c r="X49" s="34"/>
      <c r="Y49" s="34"/>
    </row>
    <row r="50" spans="1:25" x14ac:dyDescent="0.2">
      <c r="P50" s="34"/>
      <c r="Q50" s="34"/>
      <c r="R50" s="34"/>
      <c r="S50" s="34"/>
      <c r="T50" s="34"/>
      <c r="U50" s="34"/>
      <c r="V50" s="34"/>
      <c r="W50" s="34"/>
      <c r="X50" s="34"/>
      <c r="Y50" s="34"/>
    </row>
    <row r="51" spans="1:25" ht="12.75" customHeight="1" x14ac:dyDescent="0.25">
      <c r="A51" s="117"/>
      <c r="B51" s="117"/>
      <c r="C51" s="117"/>
      <c r="D51" s="117"/>
      <c r="E51" s="117"/>
      <c r="F51" s="117"/>
      <c r="G51" s="117"/>
      <c r="H51" s="117"/>
      <c r="I51" s="117"/>
      <c r="J51" s="117"/>
      <c r="K51" s="117"/>
      <c r="L51" s="117"/>
      <c r="M51" s="117"/>
      <c r="N51" s="117"/>
      <c r="O51" s="117"/>
      <c r="P51" s="117"/>
      <c r="Q51" s="34"/>
      <c r="R51" s="34"/>
      <c r="S51" s="34"/>
      <c r="T51" s="34"/>
      <c r="U51" s="34"/>
      <c r="V51" s="34"/>
      <c r="W51" s="34"/>
      <c r="X51" s="34"/>
      <c r="Y51" s="34"/>
    </row>
    <row r="52" spans="1:25" ht="15" x14ac:dyDescent="0.25">
      <c r="A52" s="117"/>
      <c r="B52" s="117"/>
      <c r="C52" s="117"/>
      <c r="D52" s="117"/>
      <c r="E52" s="117"/>
      <c r="F52" s="117"/>
      <c r="G52" s="117"/>
      <c r="H52" s="117"/>
      <c r="I52" s="117"/>
      <c r="J52" s="117"/>
      <c r="K52" s="117"/>
      <c r="L52" s="117"/>
      <c r="M52" s="117"/>
      <c r="N52" s="117"/>
      <c r="O52" s="117"/>
      <c r="P52" s="117"/>
      <c r="Q52" s="34"/>
      <c r="R52" s="34"/>
      <c r="S52" s="34"/>
      <c r="T52" s="34"/>
      <c r="U52" s="34"/>
      <c r="V52" s="34"/>
      <c r="W52" s="34"/>
      <c r="X52" s="34"/>
      <c r="Y52" s="34"/>
    </row>
    <row r="53" spans="1:25" ht="15" x14ac:dyDescent="0.25">
      <c r="A53" s="117"/>
      <c r="B53" s="117"/>
      <c r="C53" s="117"/>
      <c r="D53" s="117"/>
      <c r="E53" s="117"/>
      <c r="F53" s="117"/>
      <c r="G53" s="117"/>
      <c r="H53" s="117"/>
      <c r="I53" s="117"/>
      <c r="J53" s="117"/>
      <c r="K53" s="117"/>
      <c r="L53" s="117"/>
      <c r="M53" s="117"/>
      <c r="N53" s="117"/>
      <c r="O53" s="117"/>
      <c r="P53" s="117"/>
      <c r="Q53" s="34"/>
      <c r="R53" s="34"/>
      <c r="S53" s="34"/>
      <c r="T53" s="34"/>
      <c r="U53" s="34"/>
      <c r="V53" s="34"/>
      <c r="W53" s="34"/>
      <c r="X53" s="34"/>
      <c r="Y53" s="34"/>
    </row>
    <row r="54" spans="1:25" ht="15" x14ac:dyDescent="0.25">
      <c r="A54" s="117"/>
      <c r="B54" s="117"/>
      <c r="C54" s="117"/>
      <c r="D54" s="117"/>
      <c r="E54" s="117"/>
      <c r="F54" s="117"/>
      <c r="G54" s="117"/>
      <c r="H54" s="117"/>
      <c r="I54" s="117"/>
      <c r="J54" s="117"/>
      <c r="K54" s="117"/>
      <c r="L54" s="117"/>
      <c r="M54" s="117"/>
      <c r="N54" s="117"/>
      <c r="O54" s="117"/>
      <c r="P54" s="117"/>
      <c r="Q54" s="34"/>
      <c r="R54" s="34"/>
      <c r="S54" s="34"/>
      <c r="T54" s="34"/>
      <c r="U54" s="34"/>
      <c r="V54" s="34"/>
      <c r="W54" s="34"/>
      <c r="X54" s="34"/>
      <c r="Y54" s="34"/>
    </row>
    <row r="55" spans="1:25" ht="15" x14ac:dyDescent="0.25">
      <c r="A55" s="117"/>
      <c r="B55" s="117"/>
      <c r="C55" s="117"/>
      <c r="D55" s="117"/>
      <c r="E55" s="117"/>
      <c r="F55" s="117"/>
      <c r="G55" s="117"/>
      <c r="H55" s="117"/>
      <c r="I55" s="117"/>
      <c r="J55" s="117"/>
      <c r="K55" s="117"/>
      <c r="L55" s="117"/>
      <c r="M55" s="117"/>
      <c r="N55" s="117"/>
      <c r="O55" s="117"/>
      <c r="P55" s="117"/>
      <c r="Q55" s="34"/>
      <c r="R55" s="34"/>
      <c r="S55" s="34"/>
      <c r="T55" s="34"/>
      <c r="U55" s="34"/>
      <c r="V55" s="34"/>
      <c r="W55" s="34"/>
      <c r="X55" s="34"/>
      <c r="Y55" s="34"/>
    </row>
    <row r="56" spans="1:25" ht="15" x14ac:dyDescent="0.25">
      <c r="A56" s="117"/>
      <c r="B56" s="117"/>
      <c r="C56" s="117"/>
      <c r="D56" s="117"/>
      <c r="E56" s="117"/>
      <c r="F56" s="117"/>
      <c r="G56" s="117"/>
      <c r="H56" s="117"/>
      <c r="I56" s="117"/>
      <c r="J56" s="117"/>
      <c r="K56" s="117"/>
      <c r="L56" s="117"/>
      <c r="M56" s="117"/>
      <c r="N56" s="117"/>
      <c r="O56" s="117"/>
      <c r="P56" s="117"/>
      <c r="Q56" s="34"/>
      <c r="R56" s="34"/>
      <c r="S56" s="34"/>
      <c r="T56" s="34"/>
      <c r="U56" s="34"/>
      <c r="V56" s="34"/>
      <c r="W56" s="34"/>
      <c r="X56" s="34"/>
      <c r="Y56" s="34"/>
    </row>
    <row r="57" spans="1:25" ht="15" x14ac:dyDescent="0.25">
      <c r="A57" s="117"/>
      <c r="B57" s="117"/>
      <c r="C57" s="117"/>
      <c r="D57" s="117"/>
      <c r="E57" s="117"/>
      <c r="F57" s="117"/>
      <c r="G57" s="117"/>
      <c r="H57" s="117"/>
      <c r="I57" s="117"/>
      <c r="J57" s="117"/>
      <c r="K57" s="117"/>
      <c r="L57" s="117"/>
      <c r="M57" s="117"/>
      <c r="N57" s="117"/>
      <c r="O57" s="117"/>
      <c r="P57" s="117"/>
      <c r="Q57" s="34"/>
      <c r="R57" s="34"/>
      <c r="S57" s="34"/>
      <c r="T57" s="34"/>
      <c r="U57" s="34"/>
      <c r="V57" s="34"/>
      <c r="W57" s="34"/>
      <c r="X57" s="34"/>
      <c r="Y57" s="34"/>
    </row>
    <row r="58" spans="1:25" ht="15" x14ac:dyDescent="0.25">
      <c r="A58" s="55"/>
      <c r="P58" s="34"/>
      <c r="Q58" s="34"/>
      <c r="R58" s="34"/>
      <c r="S58" s="34"/>
      <c r="T58" s="34"/>
      <c r="U58" s="34"/>
      <c r="V58" s="34"/>
      <c r="W58" s="34"/>
      <c r="X58" s="34"/>
      <c r="Y58" s="34"/>
    </row>
    <row r="59" spans="1:25" x14ac:dyDescent="0.2">
      <c r="P59" s="34"/>
      <c r="Q59" s="34"/>
      <c r="R59" s="34"/>
      <c r="S59" s="34"/>
      <c r="T59" s="34"/>
      <c r="U59" s="34"/>
      <c r="V59" s="34"/>
      <c r="W59" s="34"/>
      <c r="X59" s="34"/>
      <c r="Y59" s="34"/>
    </row>
    <row r="60" spans="1:25" x14ac:dyDescent="0.2">
      <c r="A60" s="56"/>
      <c r="B60" s="56"/>
      <c r="C60" s="56"/>
      <c r="D60" s="56"/>
      <c r="E60" s="56"/>
      <c r="F60" s="56"/>
      <c r="G60" s="56"/>
      <c r="H60" s="56"/>
      <c r="I60" s="56"/>
      <c r="J60" s="56"/>
      <c r="K60" s="56"/>
      <c r="L60" s="56"/>
      <c r="M60" s="56"/>
      <c r="N60" s="56"/>
      <c r="O60" s="56"/>
      <c r="P60" s="57"/>
      <c r="Q60" s="57"/>
      <c r="R60" s="57"/>
      <c r="S60" s="57"/>
      <c r="T60" s="57"/>
      <c r="U60" s="57"/>
      <c r="V60" s="57"/>
      <c r="W60" s="57"/>
      <c r="X60" s="57"/>
      <c r="Y60" s="57"/>
    </row>
  </sheetData>
  <sheetProtection algorithmName="SHA-512" hashValue="jBgo4b9MkCMruB+COnjXy/dnggpt/B0d0BdG1ehen4E0Se1RbVipfYVlligSARHLoj5nl0CpnzAk1cLK9kEYyA==" saltValue="T+vkOh6LUmQjdCFocGFMvw==" spinCount="100000" sheet="1" scenarios="1"/>
  <mergeCells count="11">
    <mergeCell ref="C39:D39"/>
    <mergeCell ref="G39:H39"/>
    <mergeCell ref="K39:L39"/>
    <mergeCell ref="O39:P39"/>
    <mergeCell ref="A36:P36"/>
    <mergeCell ref="B37:H37"/>
    <mergeCell ref="J37:P37"/>
    <mergeCell ref="B38:D38"/>
    <mergeCell ref="F38:H38"/>
    <mergeCell ref="J38:L38"/>
    <mergeCell ref="N38:P38"/>
  </mergeCells>
  <conditionalFormatting sqref="A51:P57">
    <cfRule type="containsText" dxfId="29" priority="7" operator="containsText" text="TRUE">
      <formula>NOT(ISERROR(SEARCH("TRUE",A51)))</formula>
    </cfRule>
  </conditionalFormatting>
  <conditionalFormatting sqref="A51:P57">
    <cfRule type="containsText" dxfId="28" priority="6" operator="containsText" text="TRUE">
      <formula>NOT(ISERROR(SEARCH("TRUE",A51)))</formula>
    </cfRule>
  </conditionalFormatting>
  <conditionalFormatting sqref="A51:P57">
    <cfRule type="containsText" dxfId="27" priority="5" operator="containsText" text="TRUE">
      <formula>NOT(ISERROR(SEARCH("TRUE",A51)))</formula>
    </cfRule>
  </conditionalFormatting>
  <conditionalFormatting sqref="A51:P57">
    <cfRule type="containsText" dxfId="26" priority="4" operator="containsText" text="TRUE">
      <formula>NOT(ISERROR(SEARCH("TRUE",A51)))</formula>
    </cfRule>
  </conditionalFormatting>
  <conditionalFormatting sqref="A52:A58 B52:P57">
    <cfRule type="containsText" dxfId="25" priority="3" operator="containsText" text="TRUE">
      <formula>NOT(ISERROR(SEARCH("TRUE",A52)))</formula>
    </cfRule>
  </conditionalFormatting>
  <conditionalFormatting sqref="A51:P58">
    <cfRule type="containsText" dxfId="24" priority="1" operator="containsText" text="FALSE">
      <formula>NOT(ISERROR(SEARCH("FALSE",A51)))</formula>
    </cfRule>
    <cfRule type="containsText" dxfId="23" priority="2" operator="containsText" text="TRUE">
      <formula>NOT(ISERROR(SEARCH("TRUE",A51)))</formula>
    </cfRule>
  </conditionalFormatting>
  <pageMargins left="0.70866141732283472" right="0.70866141732283472"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1:AE52"/>
  <sheetViews>
    <sheetView showGridLines="0" showRowColHeaders="0" zoomScaleNormal="100" workbookViewId="0">
      <selection activeCell="AT91" sqref="AT91"/>
    </sheetView>
  </sheetViews>
  <sheetFormatPr defaultRowHeight="15" x14ac:dyDescent="0.25"/>
  <cols>
    <col min="1" max="3" width="7.140625" style="58" customWidth="1"/>
    <col min="4" max="4" width="11.7109375" style="58" customWidth="1"/>
    <col min="5" max="5" width="3.5703125" style="58" customWidth="1"/>
    <col min="6" max="7" width="7.140625" style="58" customWidth="1"/>
    <col min="8" max="8" width="11.7109375" style="58" customWidth="1"/>
    <col min="9" max="9" width="3.5703125" style="58" customWidth="1"/>
    <col min="10" max="10" width="7.140625" style="58" customWidth="1"/>
    <col min="11" max="11" width="7.140625" style="59" customWidth="1"/>
    <col min="12" max="12" width="11.7109375" style="58" customWidth="1"/>
    <col min="13" max="13" width="3.5703125" style="58" customWidth="1"/>
    <col min="14" max="15" width="7.140625" style="58" customWidth="1"/>
    <col min="16" max="16" width="11.7109375" style="58" customWidth="1"/>
    <col min="17" max="16384" width="9.140625" style="58"/>
  </cols>
  <sheetData>
    <row r="31" spans="1:16" ht="20.25" customHeight="1" x14ac:dyDescent="0.25">
      <c r="A31" s="122" t="s">
        <v>20</v>
      </c>
      <c r="B31" s="124"/>
      <c r="C31" s="124"/>
      <c r="D31" s="124"/>
      <c r="E31" s="124"/>
      <c r="F31" s="124"/>
      <c r="G31" s="124"/>
      <c r="H31" s="124"/>
      <c r="I31" s="122"/>
      <c r="J31" s="122"/>
      <c r="K31" s="122"/>
      <c r="L31" s="122"/>
      <c r="M31" s="122"/>
      <c r="N31" s="122"/>
      <c r="O31" s="122"/>
      <c r="P31" s="122"/>
    </row>
    <row r="32" spans="1:16" ht="22.5" customHeight="1" x14ac:dyDescent="0.25">
      <c r="B32" s="123" t="s">
        <v>10</v>
      </c>
      <c r="C32" s="123"/>
      <c r="D32" s="123"/>
      <c r="E32" s="123"/>
      <c r="F32" s="123"/>
      <c r="G32" s="123"/>
      <c r="H32" s="123"/>
      <c r="I32" s="32"/>
      <c r="J32" s="123" t="s">
        <v>0</v>
      </c>
      <c r="K32" s="123"/>
      <c r="L32" s="123"/>
      <c r="M32" s="123"/>
      <c r="N32" s="123"/>
      <c r="O32" s="123"/>
      <c r="P32" s="123"/>
    </row>
    <row r="33" spans="1:31" ht="22.5" customHeight="1" x14ac:dyDescent="0.25">
      <c r="B33" s="123" t="s">
        <v>18</v>
      </c>
      <c r="C33" s="123"/>
      <c r="D33" s="123"/>
      <c r="E33" s="32"/>
      <c r="F33" s="123" t="s">
        <v>19</v>
      </c>
      <c r="G33" s="123"/>
      <c r="H33" s="123"/>
      <c r="I33" s="32"/>
      <c r="J33" s="123" t="s">
        <v>18</v>
      </c>
      <c r="K33" s="123"/>
      <c r="L33" s="123"/>
      <c r="M33" s="32"/>
      <c r="N33" s="123" t="s">
        <v>19</v>
      </c>
      <c r="O33" s="123"/>
      <c r="P33" s="123"/>
      <c r="AE33" s="60"/>
    </row>
    <row r="34" spans="1:31" ht="25.5" customHeight="1" x14ac:dyDescent="0.25">
      <c r="B34" s="35" t="s">
        <v>11</v>
      </c>
      <c r="C34" s="121" t="s">
        <v>22</v>
      </c>
      <c r="D34" s="121"/>
      <c r="E34" s="87"/>
      <c r="F34" s="35" t="s">
        <v>11</v>
      </c>
      <c r="G34" s="121" t="s">
        <v>22</v>
      </c>
      <c r="H34" s="121"/>
      <c r="I34" s="87"/>
      <c r="J34" s="35" t="s">
        <v>11</v>
      </c>
      <c r="K34" s="121" t="s">
        <v>22</v>
      </c>
      <c r="L34" s="121"/>
      <c r="M34" s="87"/>
      <c r="N34" s="35" t="s">
        <v>11</v>
      </c>
      <c r="O34" s="121" t="s">
        <v>22</v>
      </c>
      <c r="P34" s="121"/>
      <c r="AE34" s="60"/>
    </row>
    <row r="35" spans="1:31" ht="12.75" customHeight="1" x14ac:dyDescent="0.25">
      <c r="A35" s="61" t="s">
        <v>7</v>
      </c>
      <c r="B35" s="62">
        <v>9</v>
      </c>
      <c r="C35" s="63">
        <v>7.8606052666055284</v>
      </c>
      <c r="D35" s="64" t="s">
        <v>125</v>
      </c>
      <c r="E35" s="64"/>
      <c r="F35" s="65">
        <v>1</v>
      </c>
      <c r="G35" s="66" t="s">
        <v>9</v>
      </c>
      <c r="H35" s="64" t="s">
        <v>8</v>
      </c>
      <c r="I35" s="64"/>
      <c r="J35" s="65">
        <v>245</v>
      </c>
      <c r="K35" s="63">
        <v>8.2433656888240492</v>
      </c>
      <c r="L35" s="64" t="s">
        <v>111</v>
      </c>
      <c r="M35" s="67"/>
      <c r="N35" s="62">
        <v>71</v>
      </c>
      <c r="O35" s="63">
        <v>2.5112395655343334</v>
      </c>
      <c r="P35" s="64" t="s">
        <v>110</v>
      </c>
      <c r="S35" s="59"/>
    </row>
    <row r="36" spans="1:31" ht="12.75" customHeight="1" x14ac:dyDescent="0.25">
      <c r="A36" s="68" t="s">
        <v>12</v>
      </c>
      <c r="B36" s="62">
        <v>11</v>
      </c>
      <c r="C36" s="63">
        <v>18.154811024921607</v>
      </c>
      <c r="D36" s="64" t="s">
        <v>124</v>
      </c>
      <c r="E36" s="64"/>
      <c r="F36" s="65">
        <v>5</v>
      </c>
      <c r="G36" s="66">
        <v>8.5717714422862628</v>
      </c>
      <c r="H36" s="64" t="s">
        <v>123</v>
      </c>
      <c r="I36" s="64"/>
      <c r="J36" s="65">
        <v>427</v>
      </c>
      <c r="K36" s="63">
        <v>23.411294222399619</v>
      </c>
      <c r="L36" s="64" t="s">
        <v>107</v>
      </c>
      <c r="M36" s="67"/>
      <c r="N36" s="62">
        <v>94</v>
      </c>
      <c r="O36" s="63">
        <v>5.1981978843334611</v>
      </c>
      <c r="P36" s="64" t="s">
        <v>106</v>
      </c>
    </row>
    <row r="37" spans="1:31" ht="12.75" customHeight="1" x14ac:dyDescent="0.25">
      <c r="A37" s="68" t="s">
        <v>13</v>
      </c>
      <c r="B37" s="62">
        <v>19</v>
      </c>
      <c r="C37" s="63">
        <v>25.014811401487723</v>
      </c>
      <c r="D37" s="64" t="s">
        <v>122</v>
      </c>
      <c r="E37" s="64"/>
      <c r="F37" s="65">
        <v>2</v>
      </c>
      <c r="G37" s="66" t="s">
        <v>9</v>
      </c>
      <c r="H37" s="64" t="s">
        <v>8</v>
      </c>
      <c r="I37" s="64"/>
      <c r="J37" s="65">
        <v>539</v>
      </c>
      <c r="K37" s="63">
        <v>28.156182711163538</v>
      </c>
      <c r="L37" s="64" t="s">
        <v>103</v>
      </c>
      <c r="M37" s="67"/>
      <c r="N37" s="62">
        <v>104</v>
      </c>
      <c r="O37" s="63">
        <v>5.2533105959274717</v>
      </c>
      <c r="P37" s="64" t="s">
        <v>102</v>
      </c>
    </row>
    <row r="38" spans="1:31" ht="12.75" customHeight="1" x14ac:dyDescent="0.25">
      <c r="A38" s="68" t="s">
        <v>14</v>
      </c>
      <c r="B38" s="62">
        <v>25</v>
      </c>
      <c r="C38" s="63">
        <v>26.588673225206065</v>
      </c>
      <c r="D38" s="64" t="s">
        <v>121</v>
      </c>
      <c r="E38" s="64"/>
      <c r="F38" s="65">
        <v>5</v>
      </c>
      <c r="G38" s="63">
        <v>5.1621429087642863</v>
      </c>
      <c r="H38" s="64" t="s">
        <v>120</v>
      </c>
      <c r="I38" s="64"/>
      <c r="J38" s="65">
        <v>503</v>
      </c>
      <c r="K38" s="63">
        <v>24.382535318320542</v>
      </c>
      <c r="L38" s="64" t="s">
        <v>99</v>
      </c>
      <c r="M38" s="67"/>
      <c r="N38" s="62">
        <v>127</v>
      </c>
      <c r="O38" s="63">
        <v>5.9275024445113429</v>
      </c>
      <c r="P38" s="64" t="s">
        <v>98</v>
      </c>
    </row>
    <row r="39" spans="1:31" ht="12.75" customHeight="1" x14ac:dyDescent="0.25">
      <c r="A39" s="68" t="s">
        <v>15</v>
      </c>
      <c r="B39" s="62">
        <v>13</v>
      </c>
      <c r="C39" s="63">
        <v>13.362113269606331</v>
      </c>
      <c r="D39" s="64" t="s">
        <v>119</v>
      </c>
      <c r="E39" s="64"/>
      <c r="F39" s="65">
        <v>9</v>
      </c>
      <c r="G39" s="63">
        <v>8.9288371677728495</v>
      </c>
      <c r="H39" s="64" t="s">
        <v>118</v>
      </c>
      <c r="I39" s="64"/>
      <c r="J39" s="65">
        <v>349</v>
      </c>
      <c r="K39" s="63">
        <v>18.387466596980499</v>
      </c>
      <c r="L39" s="64" t="s">
        <v>95</v>
      </c>
      <c r="M39" s="67"/>
      <c r="N39" s="62">
        <v>115</v>
      </c>
      <c r="O39" s="63">
        <v>5.8410176576503359</v>
      </c>
      <c r="P39" s="64" t="s">
        <v>94</v>
      </c>
    </row>
    <row r="40" spans="1:31" ht="12.75" customHeight="1" x14ac:dyDescent="0.25">
      <c r="A40" s="68" t="s">
        <v>16</v>
      </c>
      <c r="B40" s="62">
        <v>18</v>
      </c>
      <c r="C40" s="63">
        <v>21.332827666307171</v>
      </c>
      <c r="D40" s="64" t="s">
        <v>117</v>
      </c>
      <c r="E40" s="64"/>
      <c r="F40" s="65">
        <v>4</v>
      </c>
      <c r="G40" s="63">
        <v>4.7168142636463326</v>
      </c>
      <c r="H40" s="64" t="s">
        <v>116</v>
      </c>
      <c r="I40" s="64"/>
      <c r="J40" s="65">
        <v>196</v>
      </c>
      <c r="K40" s="63">
        <v>12.90412629189397</v>
      </c>
      <c r="L40" s="64" t="s">
        <v>91</v>
      </c>
      <c r="M40" s="67"/>
      <c r="N40" s="62">
        <v>76</v>
      </c>
      <c r="O40" s="63">
        <v>4.6975111844032735</v>
      </c>
      <c r="P40" s="64" t="s">
        <v>90</v>
      </c>
    </row>
    <row r="41" spans="1:31" s="69" customFormat="1" ht="12.75" customHeight="1" x14ac:dyDescent="0.25">
      <c r="A41" s="68" t="s">
        <v>17</v>
      </c>
      <c r="B41" s="62">
        <v>16</v>
      </c>
      <c r="C41" s="63">
        <v>26.157040330886559</v>
      </c>
      <c r="D41" s="64" t="s">
        <v>115</v>
      </c>
      <c r="E41" s="64"/>
      <c r="F41" s="65">
        <v>7</v>
      </c>
      <c r="G41" s="63">
        <v>8.4774499830451013</v>
      </c>
      <c r="H41" s="64" t="s">
        <v>114</v>
      </c>
      <c r="I41" s="64"/>
      <c r="J41" s="65">
        <v>177</v>
      </c>
      <c r="K41" s="63">
        <v>16.331863465621428</v>
      </c>
      <c r="L41" s="64" t="s">
        <v>87</v>
      </c>
      <c r="M41" s="67"/>
      <c r="N41" s="62">
        <v>67</v>
      </c>
      <c r="O41" s="63">
        <v>4.2414673704548251</v>
      </c>
      <c r="P41" s="64" t="s">
        <v>86</v>
      </c>
      <c r="R41" s="58"/>
      <c r="S41" s="58"/>
      <c r="T41" s="58"/>
      <c r="U41" s="58"/>
      <c r="V41" s="58"/>
      <c r="W41" s="58"/>
      <c r="X41" s="58"/>
      <c r="Y41" s="58"/>
      <c r="Z41" s="58"/>
      <c r="AA41" s="58"/>
      <c r="AB41" s="58"/>
      <c r="AC41" s="58"/>
    </row>
    <row r="42" spans="1:31" s="69" customFormat="1" ht="3.75" customHeight="1" x14ac:dyDescent="0.25">
      <c r="A42" s="68"/>
      <c r="B42" s="70"/>
      <c r="C42" s="63"/>
      <c r="D42" s="64"/>
      <c r="E42" s="64"/>
      <c r="F42" s="65"/>
      <c r="G42" s="63"/>
      <c r="H42" s="64"/>
      <c r="I42" s="64"/>
      <c r="J42" s="70"/>
      <c r="K42" s="63"/>
      <c r="L42" s="64"/>
      <c r="M42" s="67"/>
      <c r="N42" s="70"/>
      <c r="O42" s="71"/>
      <c r="P42" s="64"/>
      <c r="R42" s="58"/>
      <c r="S42" s="58"/>
      <c r="T42" s="58"/>
      <c r="U42" s="58"/>
      <c r="V42" s="58"/>
      <c r="W42" s="58"/>
      <c r="X42" s="58"/>
      <c r="Y42" s="58"/>
      <c r="Z42" s="58"/>
      <c r="AA42" s="58"/>
      <c r="AB42" s="58"/>
      <c r="AC42" s="58"/>
    </row>
    <row r="43" spans="1:31" s="75" customFormat="1" ht="15" customHeight="1" x14ac:dyDescent="0.25">
      <c r="A43" s="72" t="s">
        <v>21</v>
      </c>
      <c r="B43" s="73"/>
      <c r="C43" s="73"/>
      <c r="D43" s="73"/>
      <c r="E43" s="73"/>
      <c r="F43" s="73"/>
      <c r="G43" s="73"/>
      <c r="H43" s="73"/>
      <c r="I43" s="73"/>
      <c r="J43" s="73"/>
      <c r="K43" s="74"/>
      <c r="L43" s="73"/>
      <c r="M43" s="73"/>
      <c r="N43" s="73"/>
      <c r="O43" s="73"/>
      <c r="P43" s="73"/>
    </row>
    <row r="44" spans="1:31" ht="15" customHeight="1" x14ac:dyDescent="0.25">
      <c r="A44" s="76" t="s">
        <v>78</v>
      </c>
    </row>
    <row r="46" spans="1:31" x14ac:dyDescent="0.25">
      <c r="K46" s="58"/>
    </row>
    <row r="47" spans="1:31" x14ac:dyDescent="0.25">
      <c r="K47" s="58"/>
    </row>
    <row r="48" spans="1:31" x14ac:dyDescent="0.25">
      <c r="K48" s="58"/>
    </row>
    <row r="49" spans="11:11" x14ac:dyDescent="0.25">
      <c r="K49" s="58"/>
    </row>
    <row r="50" spans="11:11" x14ac:dyDescent="0.25">
      <c r="K50" s="58"/>
    </row>
    <row r="51" spans="11:11" x14ac:dyDescent="0.25">
      <c r="K51" s="58"/>
    </row>
    <row r="52" spans="11:11" x14ac:dyDescent="0.25">
      <c r="K52" s="58"/>
    </row>
  </sheetData>
  <sheetProtection algorithmName="SHA-512" hashValue="p8W3TaEoOkSO/M60gvcw9Vil/HG8p3tQYAQ+yEmeMmofLqya6gE4Yx8eGDbkb4smI2WZvarB2i+NqmKhWcOLxg==" saltValue="8eJ9McrxUluTlO6APNQ4BQ==" spinCount="100000" sheet="1" scenarios="1"/>
  <mergeCells count="11">
    <mergeCell ref="C34:D34"/>
    <mergeCell ref="G34:H34"/>
    <mergeCell ref="K34:L34"/>
    <mergeCell ref="O34:P34"/>
    <mergeCell ref="A31:P31"/>
    <mergeCell ref="B32:H32"/>
    <mergeCell ref="J32:P32"/>
    <mergeCell ref="B33:D33"/>
    <mergeCell ref="F33:H33"/>
    <mergeCell ref="J33:L33"/>
    <mergeCell ref="N33:P33"/>
  </mergeCells>
  <conditionalFormatting sqref="R35:AC41">
    <cfRule type="containsText" dxfId="22" priority="3" operator="containsText" text="FALSE">
      <formula>NOT(ISERROR(SEARCH("FALSE",R35)))</formula>
    </cfRule>
    <cfRule type="containsText" dxfId="21" priority="4" operator="containsText" text="TRUE">
      <formula>NOT(ISERROR(SEARCH("TRUE",R35)))</formula>
    </cfRule>
  </conditionalFormatting>
  <conditionalFormatting sqref="A46:P52">
    <cfRule type="containsText" dxfId="20" priority="2" operator="containsText" text="true">
      <formula>NOT(ISERROR(SEARCH("true",A46)))</formula>
    </cfRule>
    <cfRule type="containsText" dxfId="19" priority="1" operator="containsText" text="false">
      <formula>NOT(ISERROR(SEARCH("false",A46)))</formula>
    </cfRule>
  </conditionalFormatting>
  <pageMargins left="0.7" right="0.7" top="0.75" bottom="0.75" header="0.3" footer="0.3"/>
  <pageSetup paperSize="9" scale="61"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5:Y60"/>
  <sheetViews>
    <sheetView showGridLines="0" showRowColHeaders="0" zoomScaleNormal="100" workbookViewId="0">
      <selection activeCell="AO73" sqref="AO73"/>
    </sheetView>
  </sheetViews>
  <sheetFormatPr defaultRowHeight="12.75" x14ac:dyDescent="0.2"/>
  <cols>
    <col min="1" max="3" width="7.140625" style="29" customWidth="1"/>
    <col min="4" max="4" width="11.7109375" style="29" customWidth="1"/>
    <col min="5" max="5" width="3.5703125" style="29" customWidth="1"/>
    <col min="6" max="7" width="7.140625" style="29" customWidth="1"/>
    <col min="8" max="8" width="11.7109375" style="29" customWidth="1"/>
    <col min="9" max="9" width="3.5703125" style="29" customWidth="1"/>
    <col min="10" max="11" width="7.140625" style="29" customWidth="1"/>
    <col min="12" max="12" width="11.7109375" style="29" customWidth="1"/>
    <col min="13" max="13" width="3.5703125" style="29" customWidth="1"/>
    <col min="14" max="15" width="7.140625" style="29" customWidth="1"/>
    <col min="16" max="16" width="11.7109375" style="29" customWidth="1"/>
    <col min="17" max="16384" width="9.140625" style="29"/>
  </cols>
  <sheetData>
    <row r="35" spans="1:25" x14ac:dyDescent="0.2">
      <c r="A35" s="30"/>
    </row>
    <row r="36" spans="1:25" ht="20.25" customHeight="1" x14ac:dyDescent="0.2">
      <c r="A36" s="122" t="s">
        <v>82</v>
      </c>
      <c r="B36" s="122"/>
      <c r="C36" s="122"/>
      <c r="D36" s="122"/>
      <c r="E36" s="122"/>
      <c r="F36" s="122"/>
      <c r="G36" s="122"/>
      <c r="H36" s="122"/>
      <c r="I36" s="122"/>
      <c r="J36" s="122"/>
      <c r="K36" s="122"/>
      <c r="L36" s="122"/>
      <c r="M36" s="122"/>
      <c r="N36" s="122"/>
      <c r="O36" s="122"/>
      <c r="P36" s="122"/>
      <c r="Q36" s="33"/>
      <c r="R36" s="33"/>
      <c r="S36" s="33"/>
      <c r="T36" s="33"/>
      <c r="U36" s="33"/>
      <c r="V36" s="33"/>
      <c r="W36" s="33"/>
      <c r="X36" s="33"/>
      <c r="Y36" s="33"/>
    </row>
    <row r="37" spans="1:25" ht="22.5" customHeight="1" x14ac:dyDescent="0.2">
      <c r="B37" s="123" t="s">
        <v>2</v>
      </c>
      <c r="C37" s="123"/>
      <c r="D37" s="123"/>
      <c r="E37" s="123"/>
      <c r="F37" s="123"/>
      <c r="G37" s="123"/>
      <c r="H37" s="123"/>
      <c r="I37" s="32"/>
      <c r="J37" s="123" t="s">
        <v>0</v>
      </c>
      <c r="K37" s="123"/>
      <c r="L37" s="123"/>
      <c r="M37" s="123"/>
      <c r="N37" s="123"/>
      <c r="O37" s="123"/>
      <c r="P37" s="123"/>
      <c r="Q37" s="34"/>
      <c r="R37" s="34"/>
      <c r="S37" s="34"/>
      <c r="T37" s="34"/>
      <c r="U37" s="34"/>
      <c r="V37" s="34"/>
      <c r="W37" s="34"/>
      <c r="X37" s="34"/>
      <c r="Y37" s="34"/>
    </row>
    <row r="38" spans="1:25" ht="22.5" customHeight="1" x14ac:dyDescent="0.2">
      <c r="B38" s="123" t="s">
        <v>18</v>
      </c>
      <c r="C38" s="123"/>
      <c r="D38" s="123"/>
      <c r="E38" s="32"/>
      <c r="F38" s="123" t="s">
        <v>19</v>
      </c>
      <c r="G38" s="123"/>
      <c r="H38" s="123"/>
      <c r="I38" s="32"/>
      <c r="J38" s="123" t="s">
        <v>18</v>
      </c>
      <c r="K38" s="123"/>
      <c r="L38" s="123"/>
      <c r="M38" s="32"/>
      <c r="N38" s="123" t="s">
        <v>19</v>
      </c>
      <c r="O38" s="123"/>
      <c r="P38" s="123"/>
      <c r="Q38" s="34"/>
      <c r="R38" s="34"/>
      <c r="S38" s="34"/>
      <c r="T38" s="34"/>
      <c r="U38" s="34"/>
      <c r="V38" s="34"/>
      <c r="W38" s="34"/>
      <c r="X38" s="34"/>
      <c r="Y38" s="34"/>
    </row>
    <row r="39" spans="1:25" s="82" customFormat="1" ht="25.5" customHeight="1" x14ac:dyDescent="0.2">
      <c r="B39" s="35" t="s">
        <v>11</v>
      </c>
      <c r="C39" s="121" t="s">
        <v>22</v>
      </c>
      <c r="D39" s="121"/>
      <c r="E39" s="36"/>
      <c r="F39" s="35" t="s">
        <v>11</v>
      </c>
      <c r="G39" s="121" t="s">
        <v>22</v>
      </c>
      <c r="H39" s="121"/>
      <c r="I39" s="36"/>
      <c r="J39" s="35" t="s">
        <v>11</v>
      </c>
      <c r="K39" s="121" t="s">
        <v>22</v>
      </c>
      <c r="L39" s="121"/>
      <c r="M39" s="36"/>
      <c r="N39" s="35" t="s">
        <v>11</v>
      </c>
      <c r="O39" s="121" t="s">
        <v>22</v>
      </c>
      <c r="P39" s="121"/>
      <c r="Q39" s="83"/>
      <c r="R39" s="83"/>
      <c r="S39" s="83"/>
      <c r="T39" s="83"/>
      <c r="U39" s="83"/>
      <c r="V39" s="83"/>
      <c r="W39" s="83"/>
      <c r="X39" s="83"/>
      <c r="Y39" s="83"/>
    </row>
    <row r="40" spans="1:25" x14ac:dyDescent="0.2">
      <c r="A40" s="37" t="s">
        <v>7</v>
      </c>
      <c r="B40" s="38">
        <v>36</v>
      </c>
      <c r="C40" s="39">
        <v>9.7670822198407432</v>
      </c>
      <c r="D40" s="40" t="s">
        <v>195</v>
      </c>
      <c r="F40" s="84">
        <v>14</v>
      </c>
      <c r="G40" s="39">
        <v>4.1086322363285266</v>
      </c>
      <c r="H40" s="40" t="s">
        <v>194</v>
      </c>
      <c r="J40" s="38">
        <v>245</v>
      </c>
      <c r="K40" s="39">
        <v>8.2433656888240492</v>
      </c>
      <c r="L40" s="40" t="s">
        <v>111</v>
      </c>
      <c r="N40" s="42">
        <v>71</v>
      </c>
      <c r="O40" s="43">
        <v>2.5112395655343334</v>
      </c>
      <c r="P40" s="40" t="s">
        <v>110</v>
      </c>
      <c r="Q40" s="34"/>
      <c r="R40" s="34"/>
      <c r="S40" s="34"/>
      <c r="T40" s="34"/>
      <c r="U40" s="34"/>
      <c r="V40" s="34"/>
      <c r="W40" s="34"/>
      <c r="X40" s="34"/>
      <c r="Y40" s="34"/>
    </row>
    <row r="41" spans="1:25" x14ac:dyDescent="0.2">
      <c r="A41" s="37" t="s">
        <v>12</v>
      </c>
      <c r="B41" s="38">
        <v>38</v>
      </c>
      <c r="C41" s="39">
        <v>20.164713873323144</v>
      </c>
      <c r="D41" s="40" t="s">
        <v>193</v>
      </c>
      <c r="F41" s="84">
        <v>6</v>
      </c>
      <c r="G41" s="39">
        <v>3.1527342087425319</v>
      </c>
      <c r="H41" s="40" t="s">
        <v>192</v>
      </c>
      <c r="J41" s="38">
        <v>427</v>
      </c>
      <c r="K41" s="39">
        <v>23.411294222399619</v>
      </c>
      <c r="L41" s="40" t="s">
        <v>107</v>
      </c>
      <c r="N41" s="42">
        <v>94</v>
      </c>
      <c r="O41" s="43">
        <v>5.1981978843334611</v>
      </c>
      <c r="P41" s="40" t="s">
        <v>106</v>
      </c>
      <c r="Q41" s="34"/>
      <c r="R41" s="34"/>
      <c r="S41" s="34"/>
      <c r="T41" s="34"/>
      <c r="U41" s="34"/>
      <c r="V41" s="34"/>
      <c r="W41" s="34"/>
      <c r="X41" s="34"/>
      <c r="Y41" s="34"/>
    </row>
    <row r="42" spans="1:25" ht="12.75" customHeight="1" x14ac:dyDescent="0.2">
      <c r="A42" s="37" t="s">
        <v>13</v>
      </c>
      <c r="B42" s="38">
        <v>55</v>
      </c>
      <c r="C42" s="39">
        <v>25.793622878474515</v>
      </c>
      <c r="D42" s="40" t="s">
        <v>191</v>
      </c>
      <c r="F42" s="84">
        <v>14</v>
      </c>
      <c r="G42" s="39">
        <v>6.1644680064110462</v>
      </c>
      <c r="H42" s="40" t="s">
        <v>190</v>
      </c>
      <c r="J42" s="38">
        <v>539</v>
      </c>
      <c r="K42" s="39">
        <v>28.156182711163538</v>
      </c>
      <c r="L42" s="40" t="s">
        <v>103</v>
      </c>
      <c r="N42" s="42">
        <v>104</v>
      </c>
      <c r="O42" s="43">
        <v>5.2533105959274717</v>
      </c>
      <c r="P42" s="40" t="s">
        <v>102</v>
      </c>
      <c r="Q42" s="34"/>
      <c r="R42" s="34"/>
      <c r="S42" s="34"/>
      <c r="T42" s="34"/>
      <c r="U42" s="34"/>
      <c r="V42" s="34"/>
      <c r="W42" s="34"/>
      <c r="X42" s="34"/>
      <c r="Y42" s="34"/>
    </row>
    <row r="43" spans="1:25" x14ac:dyDescent="0.2">
      <c r="A43" s="37" t="s">
        <v>14</v>
      </c>
      <c r="B43" s="38">
        <v>71</v>
      </c>
      <c r="C43" s="39">
        <v>27.830258939000775</v>
      </c>
      <c r="D43" s="40" t="s">
        <v>189</v>
      </c>
      <c r="F43" s="84">
        <v>17</v>
      </c>
      <c r="G43" s="39">
        <v>6.281801620704818</v>
      </c>
      <c r="H43" s="40" t="s">
        <v>188</v>
      </c>
      <c r="J43" s="38">
        <v>503</v>
      </c>
      <c r="K43" s="39">
        <v>24.382535318320542</v>
      </c>
      <c r="L43" s="40" t="s">
        <v>99</v>
      </c>
      <c r="N43" s="42">
        <v>127</v>
      </c>
      <c r="O43" s="43">
        <v>5.9275024445113429</v>
      </c>
      <c r="P43" s="40" t="s">
        <v>98</v>
      </c>
      <c r="Q43" s="34"/>
      <c r="R43" s="34"/>
      <c r="S43" s="34"/>
      <c r="T43" s="34"/>
      <c r="U43" s="34"/>
      <c r="V43" s="34"/>
      <c r="W43" s="34"/>
      <c r="X43" s="34"/>
      <c r="Y43" s="34"/>
    </row>
    <row r="44" spans="1:25" x14ac:dyDescent="0.2">
      <c r="A44" s="37" t="s">
        <v>15</v>
      </c>
      <c r="B44" s="38">
        <v>44</v>
      </c>
      <c r="C44" s="39">
        <v>16.967584201636601</v>
      </c>
      <c r="D44" s="40" t="s">
        <v>187</v>
      </c>
      <c r="F44" s="84">
        <v>12</v>
      </c>
      <c r="G44" s="39">
        <v>4.4232293260104321</v>
      </c>
      <c r="H44" s="40" t="s">
        <v>186</v>
      </c>
      <c r="J44" s="38">
        <v>349</v>
      </c>
      <c r="K44" s="39">
        <v>18.387466596980452</v>
      </c>
      <c r="L44" s="40" t="s">
        <v>95</v>
      </c>
      <c r="N44" s="42">
        <v>115</v>
      </c>
      <c r="O44" s="43">
        <v>5.8410176576503359</v>
      </c>
      <c r="P44" s="40" t="s">
        <v>94</v>
      </c>
      <c r="Q44" s="34"/>
      <c r="R44" s="34"/>
      <c r="S44" s="34"/>
      <c r="T44" s="34"/>
      <c r="U44" s="34"/>
      <c r="V44" s="34"/>
      <c r="W44" s="34"/>
      <c r="X44" s="34"/>
      <c r="Y44" s="34"/>
    </row>
    <row r="45" spans="1:25" x14ac:dyDescent="0.2">
      <c r="A45" s="37" t="s">
        <v>16</v>
      </c>
      <c r="B45" s="38">
        <v>33</v>
      </c>
      <c r="C45" s="39">
        <v>14.884912562415145</v>
      </c>
      <c r="D45" s="40" t="s">
        <v>185</v>
      </c>
      <c r="F45" s="84">
        <v>7</v>
      </c>
      <c r="G45" s="39">
        <v>3.0755441516331139</v>
      </c>
      <c r="H45" s="40" t="s">
        <v>184</v>
      </c>
      <c r="I45" s="48"/>
      <c r="J45" s="45">
        <v>196</v>
      </c>
      <c r="K45" s="46">
        <v>12.90412629189397</v>
      </c>
      <c r="L45" s="47" t="s">
        <v>91</v>
      </c>
      <c r="M45" s="48"/>
      <c r="N45" s="50">
        <v>76</v>
      </c>
      <c r="O45" s="51">
        <v>4.6975111844032735</v>
      </c>
      <c r="P45" s="47" t="s">
        <v>90</v>
      </c>
      <c r="Q45" s="34"/>
      <c r="R45" s="34"/>
      <c r="S45" s="34"/>
      <c r="T45" s="34"/>
      <c r="U45" s="34"/>
      <c r="V45" s="34"/>
      <c r="W45" s="34"/>
      <c r="X45" s="34"/>
      <c r="Y45" s="34"/>
    </row>
    <row r="46" spans="1:25" ht="12.75" customHeight="1" x14ac:dyDescent="0.2">
      <c r="A46" s="44" t="s">
        <v>17</v>
      </c>
      <c r="B46" s="45">
        <v>27</v>
      </c>
      <c r="C46" s="46">
        <v>17.01216054438914</v>
      </c>
      <c r="D46" s="47" t="s">
        <v>183</v>
      </c>
      <c r="E46" s="48"/>
      <c r="F46" s="85">
        <v>4</v>
      </c>
      <c r="G46" s="46">
        <v>1.8114875482874648</v>
      </c>
      <c r="H46" s="47" t="s">
        <v>182</v>
      </c>
      <c r="I46" s="48"/>
      <c r="J46" s="45">
        <v>177</v>
      </c>
      <c r="K46" s="46">
        <v>16.331863465621428</v>
      </c>
      <c r="L46" s="47" t="s">
        <v>87</v>
      </c>
      <c r="M46" s="48"/>
      <c r="N46" s="50">
        <v>67</v>
      </c>
      <c r="O46" s="51">
        <v>4.2414673704548251</v>
      </c>
      <c r="P46" s="47" t="s">
        <v>86</v>
      </c>
      <c r="Q46" s="34"/>
      <c r="R46" s="34"/>
      <c r="S46" s="34"/>
      <c r="T46" s="34"/>
      <c r="U46" s="34"/>
      <c r="V46" s="34"/>
      <c r="W46" s="34"/>
      <c r="X46" s="34"/>
      <c r="Y46" s="34"/>
    </row>
    <row r="47" spans="1:25" ht="3.75" customHeight="1" x14ac:dyDescent="0.2">
      <c r="A47" s="44"/>
      <c r="B47" s="45"/>
      <c r="C47" s="46"/>
      <c r="D47" s="47"/>
      <c r="E47" s="48"/>
      <c r="F47" s="85"/>
      <c r="G47" s="46"/>
      <c r="H47" s="47"/>
      <c r="I47" s="48"/>
      <c r="J47" s="45"/>
      <c r="K47" s="46"/>
      <c r="L47" s="47"/>
      <c r="M47" s="48"/>
      <c r="N47" s="50"/>
      <c r="O47" s="51"/>
      <c r="P47" s="47"/>
      <c r="Q47" s="34"/>
      <c r="R47" s="34"/>
      <c r="S47" s="34"/>
      <c r="T47" s="34"/>
      <c r="U47" s="34"/>
      <c r="V47" s="34"/>
      <c r="W47" s="34"/>
      <c r="X47" s="34"/>
      <c r="Y47" s="34"/>
    </row>
    <row r="48" spans="1:25" x14ac:dyDescent="0.2">
      <c r="A48" s="53" t="s">
        <v>21</v>
      </c>
      <c r="B48" s="54"/>
      <c r="C48" s="54"/>
      <c r="D48" s="54"/>
      <c r="E48" s="54"/>
      <c r="F48" s="54"/>
      <c r="G48" s="54"/>
      <c r="H48" s="54"/>
      <c r="I48" s="54"/>
      <c r="J48" s="54"/>
      <c r="K48" s="54"/>
      <c r="L48" s="54"/>
      <c r="M48" s="54"/>
      <c r="N48" s="54"/>
      <c r="O48" s="54"/>
      <c r="P48" s="54"/>
      <c r="Q48" s="34"/>
      <c r="R48" s="34"/>
      <c r="S48" s="34"/>
      <c r="T48" s="34"/>
      <c r="U48" s="34"/>
      <c r="V48" s="34"/>
      <c r="W48" s="34"/>
      <c r="X48" s="34"/>
      <c r="Y48" s="34"/>
    </row>
    <row r="49" spans="1:25" x14ac:dyDescent="0.2">
      <c r="P49" s="34"/>
      <c r="Q49" s="34"/>
      <c r="R49" s="34"/>
      <c r="S49" s="34"/>
      <c r="T49" s="34"/>
      <c r="U49" s="34"/>
      <c r="V49" s="34"/>
      <c r="W49" s="34"/>
      <c r="X49" s="34"/>
      <c r="Y49" s="34"/>
    </row>
    <row r="50" spans="1:25" x14ac:dyDescent="0.2">
      <c r="P50" s="34"/>
      <c r="Q50" s="34"/>
      <c r="R50" s="34"/>
      <c r="S50" s="34"/>
      <c r="T50" s="34"/>
      <c r="U50" s="34"/>
      <c r="V50" s="34"/>
      <c r="W50" s="34"/>
      <c r="X50" s="34"/>
      <c r="Y50" s="34"/>
    </row>
    <row r="51" spans="1:25" ht="12.75" customHeight="1" x14ac:dyDescent="0.25">
      <c r="A51" s="117"/>
      <c r="B51" s="117"/>
      <c r="C51" s="117"/>
      <c r="D51" s="117"/>
      <c r="E51" s="117"/>
      <c r="F51" s="117"/>
      <c r="G51" s="117"/>
      <c r="H51" s="117"/>
      <c r="I51" s="117"/>
      <c r="J51" s="117"/>
      <c r="K51" s="117"/>
      <c r="L51" s="117"/>
      <c r="M51" s="117"/>
      <c r="N51" s="117"/>
      <c r="O51" s="117"/>
      <c r="P51" s="117"/>
      <c r="Q51" s="34"/>
      <c r="R51" s="34"/>
      <c r="S51" s="34"/>
      <c r="T51" s="34"/>
      <c r="U51" s="34"/>
      <c r="V51" s="34"/>
      <c r="W51" s="34"/>
      <c r="X51" s="34"/>
      <c r="Y51" s="34"/>
    </row>
    <row r="52" spans="1:25" ht="15" x14ac:dyDescent="0.25">
      <c r="A52" s="117"/>
      <c r="B52" s="117"/>
      <c r="C52" s="117"/>
      <c r="D52" s="117"/>
      <c r="E52" s="117"/>
      <c r="F52" s="117"/>
      <c r="G52" s="117"/>
      <c r="H52" s="117"/>
      <c r="I52" s="117"/>
      <c r="J52" s="117"/>
      <c r="K52" s="117"/>
      <c r="L52" s="117"/>
      <c r="M52" s="117"/>
      <c r="N52" s="117"/>
      <c r="O52" s="117"/>
      <c r="P52" s="117"/>
      <c r="Q52" s="34"/>
      <c r="R52" s="34"/>
      <c r="S52" s="34"/>
      <c r="T52" s="34"/>
      <c r="U52" s="34"/>
      <c r="V52" s="34"/>
      <c r="W52" s="34"/>
      <c r="X52" s="34"/>
      <c r="Y52" s="34"/>
    </row>
    <row r="53" spans="1:25" ht="15" x14ac:dyDescent="0.25">
      <c r="A53" s="117"/>
      <c r="B53" s="117"/>
      <c r="C53" s="117"/>
      <c r="D53" s="117"/>
      <c r="E53" s="117"/>
      <c r="F53" s="117"/>
      <c r="G53" s="117"/>
      <c r="H53" s="117"/>
      <c r="I53" s="117"/>
      <c r="J53" s="117"/>
      <c r="K53" s="117"/>
      <c r="L53" s="117"/>
      <c r="M53" s="117"/>
      <c r="N53" s="117"/>
      <c r="O53" s="117"/>
      <c r="P53" s="117"/>
      <c r="Q53" s="34"/>
      <c r="R53" s="34"/>
      <c r="S53" s="34"/>
      <c r="T53" s="34"/>
      <c r="U53" s="34"/>
      <c r="V53" s="34"/>
      <c r="W53" s="34"/>
      <c r="X53" s="34"/>
      <c r="Y53" s="34"/>
    </row>
    <row r="54" spans="1:25" ht="15" x14ac:dyDescent="0.25">
      <c r="A54" s="117"/>
      <c r="B54" s="117"/>
      <c r="C54" s="117"/>
      <c r="D54" s="117"/>
      <c r="E54" s="117"/>
      <c r="F54" s="117"/>
      <c r="G54" s="117"/>
      <c r="H54" s="117"/>
      <c r="I54" s="117"/>
      <c r="J54" s="117"/>
      <c r="K54" s="117"/>
      <c r="L54" s="117"/>
      <c r="M54" s="117"/>
      <c r="N54" s="117"/>
      <c r="O54" s="117"/>
      <c r="P54" s="117"/>
      <c r="Q54" s="34"/>
      <c r="R54" s="34"/>
      <c r="S54" s="34"/>
      <c r="T54" s="34"/>
      <c r="U54" s="34"/>
      <c r="V54" s="34"/>
      <c r="W54" s="34"/>
      <c r="X54" s="34"/>
      <c r="Y54" s="34"/>
    </row>
    <row r="55" spans="1:25" ht="15" x14ac:dyDescent="0.25">
      <c r="A55" s="117"/>
      <c r="B55" s="117"/>
      <c r="C55" s="117"/>
      <c r="D55" s="117"/>
      <c r="E55" s="117"/>
      <c r="F55" s="117"/>
      <c r="G55" s="117"/>
      <c r="H55" s="117"/>
      <c r="I55" s="117"/>
      <c r="J55" s="117"/>
      <c r="K55" s="117"/>
      <c r="L55" s="117"/>
      <c r="M55" s="117"/>
      <c r="N55" s="117"/>
      <c r="O55" s="117"/>
      <c r="P55" s="117"/>
      <c r="Q55" s="34"/>
      <c r="R55" s="34"/>
      <c r="S55" s="34"/>
      <c r="T55" s="34"/>
      <c r="U55" s="34"/>
      <c r="V55" s="34"/>
      <c r="W55" s="34"/>
      <c r="X55" s="34"/>
      <c r="Y55" s="34"/>
    </row>
    <row r="56" spans="1:25" ht="15" x14ac:dyDescent="0.25">
      <c r="A56" s="117"/>
      <c r="B56" s="117"/>
      <c r="C56" s="117"/>
      <c r="D56" s="117"/>
      <c r="E56" s="117"/>
      <c r="F56" s="117"/>
      <c r="G56" s="117"/>
      <c r="H56" s="117"/>
      <c r="I56" s="117"/>
      <c r="J56" s="117"/>
      <c r="K56" s="117"/>
      <c r="L56" s="117"/>
      <c r="M56" s="117"/>
      <c r="N56" s="117"/>
      <c r="O56" s="117"/>
      <c r="P56" s="117"/>
      <c r="Q56" s="34"/>
      <c r="R56" s="34"/>
      <c r="S56" s="34"/>
      <c r="T56" s="34"/>
      <c r="U56" s="34"/>
      <c r="V56" s="34"/>
      <c r="W56" s="34"/>
      <c r="X56" s="34"/>
      <c r="Y56" s="34"/>
    </row>
    <row r="57" spans="1:25" ht="15" x14ac:dyDescent="0.25">
      <c r="A57" s="117"/>
      <c r="B57" s="117"/>
      <c r="C57" s="117"/>
      <c r="D57" s="117"/>
      <c r="E57" s="117"/>
      <c r="F57" s="117"/>
      <c r="G57" s="117"/>
      <c r="H57" s="117"/>
      <c r="I57" s="117"/>
      <c r="J57" s="117"/>
      <c r="K57" s="117"/>
      <c r="L57" s="117"/>
      <c r="M57" s="117"/>
      <c r="N57" s="117"/>
      <c r="O57" s="117"/>
      <c r="P57" s="117"/>
      <c r="Q57" s="34"/>
      <c r="R57" s="34"/>
      <c r="S57" s="34"/>
      <c r="T57" s="34"/>
      <c r="U57" s="34"/>
      <c r="V57" s="34"/>
      <c r="W57" s="34"/>
      <c r="X57" s="34"/>
      <c r="Y57" s="34"/>
    </row>
    <row r="58" spans="1:25" ht="15" x14ac:dyDescent="0.25">
      <c r="A58" s="55"/>
      <c r="P58" s="34"/>
      <c r="Q58" s="34"/>
      <c r="R58" s="34"/>
      <c r="S58" s="34"/>
      <c r="T58" s="34"/>
      <c r="U58" s="34"/>
      <c r="V58" s="34"/>
      <c r="W58" s="34"/>
      <c r="X58" s="34"/>
      <c r="Y58" s="34"/>
    </row>
    <row r="59" spans="1:25" x14ac:dyDescent="0.2">
      <c r="P59" s="34"/>
      <c r="Q59" s="34"/>
      <c r="R59" s="34"/>
      <c r="S59" s="34"/>
      <c r="T59" s="34"/>
      <c r="U59" s="34"/>
      <c r="V59" s="34"/>
      <c r="W59" s="34"/>
      <c r="X59" s="34"/>
      <c r="Y59" s="34"/>
    </row>
    <row r="60" spans="1:25" x14ac:dyDescent="0.2">
      <c r="A60" s="56"/>
      <c r="B60" s="56"/>
      <c r="C60" s="56"/>
      <c r="D60" s="56"/>
      <c r="E60" s="56"/>
      <c r="F60" s="56"/>
      <c r="G60" s="56"/>
      <c r="H60" s="56"/>
      <c r="I60" s="56"/>
      <c r="J60" s="56"/>
      <c r="K60" s="56"/>
      <c r="L60" s="56"/>
      <c r="M60" s="56"/>
      <c r="N60" s="56"/>
      <c r="O60" s="56"/>
      <c r="P60" s="57"/>
      <c r="Q60" s="57"/>
      <c r="R60" s="57"/>
      <c r="S60" s="57"/>
      <c r="T60" s="57"/>
      <c r="U60" s="57"/>
      <c r="V60" s="57"/>
      <c r="W60" s="57"/>
      <c r="X60" s="57"/>
      <c r="Y60" s="57"/>
    </row>
  </sheetData>
  <sheetProtection algorithmName="SHA-512" hashValue="LEIUo4VfPstUEO7qJdNrOPuEVgqY+rVc1y+4A6jbWhAYq3sGZk6sXj3W3s313pj9YDDxwCHYKwwHMkEdFJp/+A==" saltValue="zaOTlSp5YSXMEOJiEaN9iw==" spinCount="100000" sheet="1" scenarios="1"/>
  <mergeCells count="11">
    <mergeCell ref="C39:D39"/>
    <mergeCell ref="G39:H39"/>
    <mergeCell ref="K39:L39"/>
    <mergeCell ref="O39:P39"/>
    <mergeCell ref="A36:P36"/>
    <mergeCell ref="B37:H37"/>
    <mergeCell ref="J37:P37"/>
    <mergeCell ref="B38:D38"/>
    <mergeCell ref="F38:H38"/>
    <mergeCell ref="J38:L38"/>
    <mergeCell ref="N38:P38"/>
  </mergeCells>
  <conditionalFormatting sqref="A51:P57">
    <cfRule type="containsText" dxfId="18" priority="10" operator="containsText" text="TRUE">
      <formula>NOT(ISERROR(SEARCH("TRUE",A51)))</formula>
    </cfRule>
  </conditionalFormatting>
  <conditionalFormatting sqref="A51:P57">
    <cfRule type="containsText" dxfId="17" priority="9" operator="containsText" text="TRUE">
      <formula>NOT(ISERROR(SEARCH("TRUE",A51)))</formula>
    </cfRule>
  </conditionalFormatting>
  <conditionalFormatting sqref="A51:P57">
    <cfRule type="containsText" dxfId="16" priority="8" operator="containsText" text="TRUE">
      <formula>NOT(ISERROR(SEARCH("TRUE",A51)))</formula>
    </cfRule>
  </conditionalFormatting>
  <conditionalFormatting sqref="A51:P57">
    <cfRule type="containsText" dxfId="15" priority="7" operator="containsText" text="TRUE">
      <formula>NOT(ISERROR(SEARCH("TRUE",A51)))</formula>
    </cfRule>
  </conditionalFormatting>
  <conditionalFormatting sqref="A51:P57">
    <cfRule type="containsText" dxfId="14" priority="5" operator="containsText" text="FALSE">
      <formula>NOT(ISERROR(SEARCH("FALSE",A51)))</formula>
    </cfRule>
    <cfRule type="containsText" dxfId="13" priority="6" operator="containsText" text="TRUE">
      <formula>NOT(ISERROR(SEARCH("TRUE",A51)))</formula>
    </cfRule>
  </conditionalFormatting>
  <conditionalFormatting sqref="A52:A58 B52:P57">
    <cfRule type="containsText" dxfId="12" priority="4" operator="containsText" text="TRUE">
      <formula>NOT(ISERROR(SEARCH("TRUE",A52)))</formula>
    </cfRule>
  </conditionalFormatting>
  <conditionalFormatting sqref="A52:A58 B52:P57">
    <cfRule type="containsText" dxfId="11" priority="2" operator="containsText" text="FALSE">
      <formula>NOT(ISERROR(SEARCH("FALSE",A52)))</formula>
    </cfRule>
    <cfRule type="containsText" dxfId="10" priority="3" operator="containsText" text="TRUE">
      <formula>NOT(ISERROR(SEARCH("TRUE",A52)))</formula>
    </cfRule>
  </conditionalFormatting>
  <conditionalFormatting sqref="A51:P58">
    <cfRule type="containsText" dxfId="9" priority="1" operator="containsText" text="TRUE">
      <formula>NOT(ISERROR(SEARCH("TRUE",A51)))</formula>
    </cfRule>
  </conditionalFormatting>
  <pageMargins left="0.70866141732283472" right="0.70866141732283472" top="0.74803149606299213" bottom="0.74803149606299213" header="0.31496062992125984" footer="0.31496062992125984"/>
  <pageSetup paperSize="9"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Y60"/>
  <sheetViews>
    <sheetView showGridLines="0" showRowColHeaders="0" zoomScaleNormal="100" workbookViewId="0">
      <selection activeCell="AN98" sqref="AN98"/>
    </sheetView>
  </sheetViews>
  <sheetFormatPr defaultRowHeight="12.75" x14ac:dyDescent="0.2"/>
  <cols>
    <col min="1" max="3" width="7.140625" style="29" customWidth="1"/>
    <col min="4" max="4" width="11.7109375" style="29" customWidth="1"/>
    <col min="5" max="5" width="3.5703125" style="29" customWidth="1"/>
    <col min="6" max="7" width="7.140625" style="29" customWidth="1"/>
    <col min="8" max="8" width="11.7109375" style="29" customWidth="1"/>
    <col min="9" max="9" width="3.5703125" style="29" customWidth="1"/>
    <col min="10" max="11" width="7.140625" style="29" customWidth="1"/>
    <col min="12" max="12" width="11.7109375" style="29" customWidth="1"/>
    <col min="13" max="13" width="3.5703125" style="29" customWidth="1"/>
    <col min="14" max="15" width="7.140625" style="29" customWidth="1"/>
    <col min="16" max="16" width="11.7109375" style="29" customWidth="1"/>
    <col min="17" max="16384" width="9.140625" style="29"/>
  </cols>
  <sheetData>
    <row r="33" spans="1:25" x14ac:dyDescent="0.2">
      <c r="A33" s="30"/>
    </row>
    <row r="34" spans="1:25" x14ac:dyDescent="0.2">
      <c r="A34" s="30"/>
    </row>
    <row r="36" spans="1:25" ht="20.25" customHeight="1" x14ac:dyDescent="0.2">
      <c r="A36" s="125" t="s">
        <v>84</v>
      </c>
      <c r="B36" s="125"/>
      <c r="C36" s="125"/>
      <c r="D36" s="125"/>
      <c r="E36" s="125"/>
      <c r="F36" s="125"/>
      <c r="G36" s="125"/>
      <c r="H36" s="125"/>
      <c r="I36" s="125"/>
      <c r="J36" s="125"/>
      <c r="K36" s="125"/>
      <c r="L36" s="125"/>
      <c r="M36" s="125"/>
      <c r="N36" s="125"/>
      <c r="O36" s="125"/>
      <c r="P36" s="125"/>
      <c r="Q36" s="125"/>
      <c r="R36" s="33"/>
      <c r="S36" s="33"/>
      <c r="T36" s="33"/>
      <c r="U36" s="33"/>
      <c r="V36" s="33"/>
      <c r="W36" s="33"/>
      <c r="X36" s="33"/>
      <c r="Y36" s="33"/>
    </row>
    <row r="37" spans="1:25" ht="22.5" customHeight="1" x14ac:dyDescent="0.2">
      <c r="B37" s="123" t="s">
        <v>80</v>
      </c>
      <c r="C37" s="123"/>
      <c r="D37" s="123"/>
      <c r="E37" s="123"/>
      <c r="F37" s="123"/>
      <c r="G37" s="123"/>
      <c r="H37" s="123"/>
      <c r="I37" s="32"/>
      <c r="J37" s="123" t="s">
        <v>0</v>
      </c>
      <c r="K37" s="123"/>
      <c r="L37" s="123"/>
      <c r="M37" s="123"/>
      <c r="N37" s="123"/>
      <c r="O37" s="123"/>
      <c r="P37" s="123"/>
      <c r="Q37" s="34"/>
      <c r="R37" s="34"/>
      <c r="S37" s="34"/>
      <c r="T37" s="34"/>
      <c r="U37" s="34"/>
      <c r="V37" s="34"/>
      <c r="W37" s="34"/>
      <c r="X37" s="34"/>
      <c r="Y37" s="34"/>
    </row>
    <row r="38" spans="1:25" ht="22.5" customHeight="1" x14ac:dyDescent="0.2">
      <c r="B38" s="123" t="s">
        <v>18</v>
      </c>
      <c r="C38" s="123"/>
      <c r="D38" s="123"/>
      <c r="E38" s="32"/>
      <c r="F38" s="123" t="s">
        <v>19</v>
      </c>
      <c r="G38" s="123"/>
      <c r="H38" s="123"/>
      <c r="I38" s="32"/>
      <c r="J38" s="123" t="s">
        <v>18</v>
      </c>
      <c r="K38" s="123"/>
      <c r="L38" s="123"/>
      <c r="M38" s="32"/>
      <c r="N38" s="123" t="s">
        <v>19</v>
      </c>
      <c r="O38" s="123"/>
      <c r="P38" s="123"/>
      <c r="Q38" s="34"/>
      <c r="R38" s="34"/>
      <c r="S38" s="34"/>
      <c r="T38" s="34"/>
      <c r="U38" s="34"/>
      <c r="V38" s="34"/>
      <c r="W38" s="34"/>
      <c r="X38" s="34"/>
      <c r="Y38" s="34"/>
    </row>
    <row r="39" spans="1:25" ht="25.5" customHeight="1" x14ac:dyDescent="0.2">
      <c r="B39" s="35" t="s">
        <v>11</v>
      </c>
      <c r="C39" s="121" t="s">
        <v>22</v>
      </c>
      <c r="D39" s="121"/>
      <c r="E39" s="36"/>
      <c r="F39" s="35" t="s">
        <v>11</v>
      </c>
      <c r="G39" s="121" t="s">
        <v>22</v>
      </c>
      <c r="H39" s="121"/>
      <c r="I39" s="36"/>
      <c r="J39" s="35" t="s">
        <v>11</v>
      </c>
      <c r="K39" s="121" t="s">
        <v>22</v>
      </c>
      <c r="L39" s="121"/>
      <c r="M39" s="36"/>
      <c r="N39" s="35" t="s">
        <v>11</v>
      </c>
      <c r="O39" s="121" t="s">
        <v>22</v>
      </c>
      <c r="P39" s="121"/>
      <c r="Q39" s="34"/>
      <c r="R39" s="34"/>
      <c r="S39" s="34"/>
      <c r="T39" s="34"/>
      <c r="U39" s="34"/>
      <c r="V39" s="34"/>
      <c r="W39" s="34"/>
      <c r="X39" s="34"/>
      <c r="Y39" s="34"/>
    </row>
    <row r="40" spans="1:25" x14ac:dyDescent="0.2">
      <c r="A40" s="37" t="s">
        <v>7</v>
      </c>
      <c r="B40" s="41">
        <v>63</v>
      </c>
      <c r="C40" s="39">
        <v>12.315559830162565</v>
      </c>
      <c r="D40" s="40" t="s">
        <v>139</v>
      </c>
      <c r="F40" s="41">
        <v>19</v>
      </c>
      <c r="G40" s="39">
        <v>4.0342786285151311</v>
      </c>
      <c r="H40" s="40" t="s">
        <v>138</v>
      </c>
      <c r="J40" s="38">
        <v>245</v>
      </c>
      <c r="K40" s="39">
        <v>8.2433656888240492</v>
      </c>
      <c r="L40" s="40" t="s">
        <v>111</v>
      </c>
      <c r="N40" s="42">
        <v>71</v>
      </c>
      <c r="O40" s="43">
        <v>2.5112395655343334</v>
      </c>
      <c r="P40" s="40" t="s">
        <v>110</v>
      </c>
      <c r="Q40" s="34"/>
      <c r="R40" s="34"/>
      <c r="S40" s="34"/>
      <c r="T40" s="34"/>
      <c r="U40" s="34"/>
      <c r="V40" s="34"/>
      <c r="W40" s="34"/>
      <c r="X40" s="34"/>
      <c r="Y40" s="34"/>
    </row>
    <row r="41" spans="1:25" x14ac:dyDescent="0.2">
      <c r="A41" s="37" t="s">
        <v>12</v>
      </c>
      <c r="B41" s="41">
        <v>102</v>
      </c>
      <c r="C41" s="39">
        <v>31.244926528474238</v>
      </c>
      <c r="D41" s="40" t="s">
        <v>137</v>
      </c>
      <c r="F41" s="41">
        <v>23</v>
      </c>
      <c r="G41" s="39">
        <v>7.4080277253489832</v>
      </c>
      <c r="H41" s="40" t="s">
        <v>136</v>
      </c>
      <c r="J41" s="38">
        <v>427</v>
      </c>
      <c r="K41" s="39">
        <v>23.411294222399619</v>
      </c>
      <c r="L41" s="40" t="s">
        <v>107</v>
      </c>
      <c r="N41" s="42">
        <v>94</v>
      </c>
      <c r="O41" s="43">
        <v>5.1981978843334611</v>
      </c>
      <c r="P41" s="40" t="s">
        <v>106</v>
      </c>
      <c r="Q41" s="34"/>
      <c r="R41" s="34"/>
      <c r="S41" s="34"/>
      <c r="T41" s="34"/>
      <c r="U41" s="34"/>
      <c r="V41" s="34"/>
      <c r="W41" s="34"/>
      <c r="X41" s="34"/>
      <c r="Y41" s="34"/>
    </row>
    <row r="42" spans="1:25" ht="12.75" customHeight="1" x14ac:dyDescent="0.2">
      <c r="A42" s="37" t="s">
        <v>13</v>
      </c>
      <c r="B42" s="41">
        <v>93</v>
      </c>
      <c r="C42" s="39">
        <v>27.837976987272356</v>
      </c>
      <c r="D42" s="40" t="s">
        <v>135</v>
      </c>
      <c r="F42" s="41">
        <v>28</v>
      </c>
      <c r="G42" s="39">
        <v>8.2400685102838995</v>
      </c>
      <c r="H42" s="40" t="s">
        <v>134</v>
      </c>
      <c r="J42" s="38">
        <v>539</v>
      </c>
      <c r="K42" s="39">
        <v>28.156182711163538</v>
      </c>
      <c r="L42" s="40" t="s">
        <v>103</v>
      </c>
      <c r="N42" s="42">
        <v>104</v>
      </c>
      <c r="O42" s="43">
        <v>5.2533105959274717</v>
      </c>
      <c r="P42" s="40" t="s">
        <v>102</v>
      </c>
      <c r="Q42" s="34"/>
      <c r="R42" s="34"/>
      <c r="S42" s="34"/>
      <c r="T42" s="34"/>
      <c r="U42" s="34"/>
      <c r="V42" s="34"/>
      <c r="W42" s="34"/>
      <c r="X42" s="34"/>
      <c r="Y42" s="34"/>
    </row>
    <row r="43" spans="1:25" x14ac:dyDescent="0.2">
      <c r="A43" s="37" t="s">
        <v>14</v>
      </c>
      <c r="B43" s="41">
        <v>97</v>
      </c>
      <c r="C43" s="39">
        <v>27.734730172527179</v>
      </c>
      <c r="D43" s="40" t="s">
        <v>133</v>
      </c>
      <c r="F43" s="41">
        <v>20</v>
      </c>
      <c r="G43" s="39">
        <v>5.5109626825161957</v>
      </c>
      <c r="H43" s="40" t="s">
        <v>132</v>
      </c>
      <c r="J43" s="38">
        <v>503</v>
      </c>
      <c r="K43" s="39">
        <v>24.382535318320542</v>
      </c>
      <c r="L43" s="40" t="s">
        <v>99</v>
      </c>
      <c r="N43" s="42">
        <v>127</v>
      </c>
      <c r="O43" s="43">
        <v>5.9275024445113429</v>
      </c>
      <c r="P43" s="40" t="s">
        <v>98</v>
      </c>
      <c r="Q43" s="34"/>
      <c r="R43" s="34"/>
      <c r="S43" s="34"/>
      <c r="T43" s="34"/>
      <c r="U43" s="34"/>
      <c r="V43" s="34"/>
      <c r="W43" s="34"/>
      <c r="X43" s="34"/>
      <c r="Y43" s="34"/>
    </row>
    <row r="44" spans="1:25" x14ac:dyDescent="0.2">
      <c r="A44" s="37" t="s">
        <v>15</v>
      </c>
      <c r="B44" s="41">
        <v>60</v>
      </c>
      <c r="C44" s="39">
        <v>19.18268954095824</v>
      </c>
      <c r="D44" s="40" t="s">
        <v>131</v>
      </c>
      <c r="F44" s="41">
        <v>16</v>
      </c>
      <c r="G44" s="39">
        <v>4.8235631057716946</v>
      </c>
      <c r="H44" s="40" t="s">
        <v>130</v>
      </c>
      <c r="J44" s="38">
        <v>349</v>
      </c>
      <c r="K44" s="39">
        <v>18.387466596980452</v>
      </c>
      <c r="L44" s="40" t="s">
        <v>95</v>
      </c>
      <c r="N44" s="42">
        <v>115</v>
      </c>
      <c r="O44" s="43">
        <v>5.8410176576503359</v>
      </c>
      <c r="P44" s="40" t="s">
        <v>94</v>
      </c>
      <c r="Q44" s="34"/>
      <c r="R44" s="34"/>
      <c r="S44" s="34"/>
      <c r="T44" s="34"/>
      <c r="U44" s="34"/>
      <c r="V44" s="34"/>
      <c r="W44" s="34"/>
      <c r="X44" s="34"/>
      <c r="Y44" s="34"/>
    </row>
    <row r="45" spans="1:25" x14ac:dyDescent="0.2">
      <c r="A45" s="37" t="s">
        <v>16</v>
      </c>
      <c r="B45" s="41">
        <v>29</v>
      </c>
      <c r="C45" s="39">
        <v>11.784881216524841</v>
      </c>
      <c r="D45" s="40" t="s">
        <v>129</v>
      </c>
      <c r="F45" s="41">
        <v>16</v>
      </c>
      <c r="G45" s="39">
        <v>5.8790675798818306</v>
      </c>
      <c r="H45" s="40" t="s">
        <v>128</v>
      </c>
      <c r="I45" s="48"/>
      <c r="J45" s="45">
        <v>196</v>
      </c>
      <c r="K45" s="46">
        <v>12.90412629189397</v>
      </c>
      <c r="L45" s="47" t="s">
        <v>91</v>
      </c>
      <c r="M45" s="48"/>
      <c r="N45" s="50">
        <v>76</v>
      </c>
      <c r="O45" s="51">
        <v>4.6975111844032735</v>
      </c>
      <c r="P45" s="47" t="s">
        <v>90</v>
      </c>
      <c r="Q45" s="34"/>
      <c r="R45" s="34"/>
      <c r="S45" s="34"/>
      <c r="T45" s="34"/>
      <c r="U45" s="34"/>
      <c r="V45" s="34"/>
      <c r="W45" s="34"/>
      <c r="X45" s="34"/>
      <c r="Y45" s="34"/>
    </row>
    <row r="46" spans="1:25" ht="12.75" customHeight="1" x14ac:dyDescent="0.2">
      <c r="A46" s="44" t="s">
        <v>17</v>
      </c>
      <c r="B46" s="49">
        <v>25</v>
      </c>
      <c r="C46" s="46">
        <v>13.919511814881627</v>
      </c>
      <c r="D46" s="47" t="s">
        <v>127</v>
      </c>
      <c r="E46" s="48"/>
      <c r="F46" s="49">
        <v>7</v>
      </c>
      <c r="G46" s="46">
        <v>2.6237274921662994</v>
      </c>
      <c r="H46" s="47" t="s">
        <v>126</v>
      </c>
      <c r="I46" s="48"/>
      <c r="J46" s="45">
        <v>177</v>
      </c>
      <c r="K46" s="46">
        <v>16.331863465621428</v>
      </c>
      <c r="L46" s="47" t="s">
        <v>87</v>
      </c>
      <c r="M46" s="48"/>
      <c r="N46" s="50">
        <v>67</v>
      </c>
      <c r="O46" s="51">
        <v>4.2414673704548251</v>
      </c>
      <c r="P46" s="47" t="s">
        <v>86</v>
      </c>
      <c r="Q46" s="34"/>
      <c r="R46" s="34"/>
      <c r="S46" s="34"/>
      <c r="T46" s="34"/>
      <c r="U46" s="34"/>
      <c r="V46" s="34"/>
      <c r="W46" s="34"/>
      <c r="X46" s="34"/>
      <c r="Y46" s="34"/>
    </row>
    <row r="47" spans="1:25" ht="3.75" customHeight="1" x14ac:dyDescent="0.2">
      <c r="A47" s="44"/>
      <c r="B47" s="49"/>
      <c r="C47" s="46"/>
      <c r="D47" s="47"/>
      <c r="E47" s="48"/>
      <c r="F47" s="49"/>
      <c r="G47" s="46"/>
      <c r="H47" s="47"/>
      <c r="I47" s="48"/>
      <c r="J47" s="45"/>
      <c r="K47" s="46"/>
      <c r="L47" s="47"/>
      <c r="M47" s="48"/>
      <c r="N47" s="50"/>
      <c r="O47" s="51"/>
      <c r="P47" s="47"/>
      <c r="Q47" s="34"/>
      <c r="R47" s="34"/>
      <c r="S47" s="34"/>
      <c r="T47" s="34"/>
      <c r="U47" s="34"/>
      <c r="V47" s="34"/>
      <c r="W47" s="34"/>
      <c r="X47" s="34"/>
      <c r="Y47" s="34"/>
    </row>
    <row r="48" spans="1:25" ht="15.75" customHeight="1" x14ac:dyDescent="0.2">
      <c r="A48" s="53" t="s">
        <v>21</v>
      </c>
      <c r="B48" s="54"/>
      <c r="C48" s="54"/>
      <c r="D48" s="54"/>
      <c r="E48" s="54"/>
      <c r="F48" s="54"/>
      <c r="G48" s="54"/>
      <c r="H48" s="54"/>
      <c r="I48" s="54"/>
      <c r="J48" s="54"/>
      <c r="K48" s="54"/>
      <c r="L48" s="54"/>
      <c r="M48" s="54"/>
      <c r="N48" s="54"/>
      <c r="O48" s="54"/>
      <c r="P48" s="54"/>
      <c r="Q48" s="34"/>
      <c r="R48" s="34"/>
      <c r="S48" s="34"/>
      <c r="T48" s="34"/>
      <c r="U48" s="34"/>
      <c r="V48" s="34"/>
      <c r="W48" s="34"/>
      <c r="X48" s="34"/>
      <c r="Y48" s="34"/>
    </row>
    <row r="49" spans="1:25" x14ac:dyDescent="0.2">
      <c r="P49" s="34"/>
      <c r="Q49" s="34"/>
      <c r="R49" s="34"/>
      <c r="S49" s="34"/>
      <c r="T49" s="34"/>
      <c r="U49" s="34"/>
      <c r="V49" s="34"/>
      <c r="W49" s="34"/>
      <c r="X49" s="34"/>
      <c r="Y49" s="34"/>
    </row>
    <row r="50" spans="1:25" x14ac:dyDescent="0.2">
      <c r="Q50" s="34"/>
      <c r="R50" s="34"/>
      <c r="S50" s="34"/>
      <c r="T50" s="34"/>
      <c r="U50" s="34"/>
      <c r="V50" s="34"/>
      <c r="W50" s="34"/>
      <c r="X50" s="34"/>
      <c r="Y50" s="34"/>
    </row>
    <row r="51" spans="1:25" ht="12.75" customHeight="1" x14ac:dyDescent="0.2">
      <c r="Q51" s="34"/>
      <c r="R51" s="34"/>
      <c r="S51" s="34"/>
      <c r="T51" s="34"/>
      <c r="U51" s="34"/>
      <c r="V51" s="34"/>
      <c r="W51" s="34"/>
      <c r="X51" s="34"/>
      <c r="Y51" s="34"/>
    </row>
    <row r="52" spans="1:25" x14ac:dyDescent="0.2">
      <c r="Q52" s="34"/>
      <c r="R52" s="34"/>
      <c r="S52" s="34"/>
      <c r="T52" s="34"/>
      <c r="U52" s="34"/>
      <c r="V52" s="34"/>
      <c r="W52" s="34"/>
      <c r="X52" s="34"/>
      <c r="Y52" s="34"/>
    </row>
    <row r="53" spans="1:25" x14ac:dyDescent="0.2">
      <c r="Q53" s="34"/>
      <c r="R53" s="34"/>
      <c r="S53" s="34"/>
      <c r="T53" s="34"/>
      <c r="U53" s="34"/>
      <c r="V53" s="34"/>
      <c r="W53" s="34"/>
      <c r="X53" s="34"/>
      <c r="Y53" s="34"/>
    </row>
    <row r="54" spans="1:25" x14ac:dyDescent="0.2">
      <c r="Q54" s="34"/>
      <c r="R54" s="34"/>
      <c r="S54" s="34"/>
      <c r="T54" s="34"/>
      <c r="U54" s="34"/>
      <c r="V54" s="34"/>
      <c r="W54" s="34"/>
      <c r="X54" s="34"/>
      <c r="Y54" s="34"/>
    </row>
    <row r="55" spans="1:25" x14ac:dyDescent="0.2">
      <c r="Q55" s="34"/>
      <c r="R55" s="34"/>
      <c r="S55" s="34"/>
      <c r="T55" s="34"/>
      <c r="U55" s="34"/>
      <c r="V55" s="34"/>
      <c r="W55" s="34"/>
      <c r="X55" s="34"/>
      <c r="Y55" s="34"/>
    </row>
    <row r="56" spans="1:25" x14ac:dyDescent="0.2">
      <c r="Q56" s="34"/>
      <c r="R56" s="34"/>
      <c r="S56" s="34"/>
      <c r="T56" s="34"/>
      <c r="U56" s="34"/>
      <c r="V56" s="34"/>
      <c r="W56" s="34"/>
      <c r="X56" s="34"/>
      <c r="Y56" s="34"/>
    </row>
    <row r="57" spans="1:25" ht="15" x14ac:dyDescent="0.25">
      <c r="A57" s="55"/>
      <c r="B57" s="55"/>
      <c r="C57" s="55"/>
      <c r="D57" s="55"/>
      <c r="E57" s="55"/>
      <c r="F57" s="55"/>
      <c r="G57" s="55"/>
      <c r="H57" s="55"/>
      <c r="I57" s="55"/>
      <c r="J57" s="55"/>
      <c r="K57" s="55"/>
      <c r="L57" s="55"/>
      <c r="M57" s="55"/>
      <c r="N57" s="55"/>
      <c r="O57" s="55"/>
      <c r="P57" s="77"/>
      <c r="Q57" s="34"/>
      <c r="R57" s="34"/>
      <c r="S57" s="34"/>
      <c r="T57" s="34"/>
      <c r="U57" s="34"/>
      <c r="V57" s="34"/>
      <c r="W57" s="34"/>
      <c r="X57" s="34"/>
      <c r="Y57" s="34"/>
    </row>
    <row r="58" spans="1:25" ht="15" x14ac:dyDescent="0.25">
      <c r="A58" s="55"/>
      <c r="B58" s="55"/>
      <c r="C58" s="55"/>
      <c r="D58" s="55"/>
      <c r="E58" s="55"/>
      <c r="F58" s="55"/>
      <c r="G58" s="55"/>
      <c r="H58" s="55"/>
      <c r="I58" s="55"/>
      <c r="J58" s="55"/>
      <c r="K58" s="55"/>
      <c r="L58" s="55"/>
      <c r="M58" s="55"/>
      <c r="N58" s="55"/>
      <c r="O58" s="55"/>
      <c r="P58" s="77"/>
      <c r="Q58" s="34"/>
      <c r="R58" s="34"/>
      <c r="S58" s="34"/>
      <c r="T58" s="34"/>
      <c r="U58" s="34"/>
      <c r="V58" s="34"/>
      <c r="W58" s="34"/>
      <c r="X58" s="34"/>
      <c r="Y58" s="34"/>
    </row>
    <row r="59" spans="1:25" ht="15" x14ac:dyDescent="0.25">
      <c r="A59" s="55"/>
      <c r="B59" s="55"/>
      <c r="C59" s="55"/>
      <c r="D59" s="55"/>
      <c r="E59" s="55"/>
      <c r="F59" s="55"/>
      <c r="G59" s="55"/>
      <c r="H59" s="55"/>
      <c r="I59" s="55"/>
      <c r="J59" s="55"/>
      <c r="K59" s="55"/>
      <c r="L59" s="55"/>
      <c r="M59" s="55"/>
      <c r="N59" s="55"/>
      <c r="O59" s="55"/>
      <c r="P59" s="77"/>
      <c r="Q59" s="34"/>
      <c r="R59" s="34"/>
      <c r="S59" s="34"/>
      <c r="T59" s="34"/>
      <c r="U59" s="34"/>
      <c r="V59" s="34"/>
      <c r="W59" s="34"/>
      <c r="X59" s="34"/>
      <c r="Y59" s="34"/>
    </row>
    <row r="60" spans="1:25" x14ac:dyDescent="0.2">
      <c r="A60" s="56"/>
      <c r="B60" s="56"/>
      <c r="C60" s="56"/>
      <c r="D60" s="56"/>
      <c r="E60" s="56"/>
      <c r="F60" s="56"/>
      <c r="G60" s="56"/>
      <c r="H60" s="56"/>
      <c r="I60" s="56"/>
      <c r="J60" s="56"/>
      <c r="K60" s="56"/>
      <c r="L60" s="56"/>
      <c r="M60" s="56"/>
      <c r="N60" s="56"/>
      <c r="O60" s="56"/>
      <c r="P60" s="57"/>
      <c r="Q60" s="57"/>
      <c r="R60" s="57"/>
      <c r="S60" s="57"/>
      <c r="T60" s="57"/>
      <c r="U60" s="57"/>
      <c r="V60" s="57"/>
      <c r="W60" s="57"/>
      <c r="X60" s="57"/>
      <c r="Y60" s="57"/>
    </row>
  </sheetData>
  <sheetProtection algorithmName="SHA-512" hashValue="wwq2XPIY3wmWo7oEfSK+3hFUachSIdiQAo0TssJ5Ak39LvIygWWEFA9J7wtStW9TY+1f0BvO100bR6ebN7B5Bg==" saltValue="xI6WPRQ75xtoIFeeMGSUxA==" spinCount="100000" sheet="1" scenarios="1"/>
  <mergeCells count="11">
    <mergeCell ref="A36:Q36"/>
    <mergeCell ref="C39:D39"/>
    <mergeCell ref="G39:H39"/>
    <mergeCell ref="K39:L39"/>
    <mergeCell ref="O39:P39"/>
    <mergeCell ref="B37:H37"/>
    <mergeCell ref="J37:P37"/>
    <mergeCell ref="B38:D38"/>
    <mergeCell ref="F38:H38"/>
    <mergeCell ref="J38:L38"/>
    <mergeCell ref="N38:P38"/>
  </mergeCells>
  <conditionalFormatting sqref="A57:A58">
    <cfRule type="containsText" dxfId="8" priority="3" operator="containsText" text="TRUE">
      <formula>NOT(ISERROR(SEARCH("TRUE",A57)))</formula>
    </cfRule>
  </conditionalFormatting>
  <conditionalFormatting sqref="A57:P58">
    <cfRule type="containsText" dxfId="7" priority="2" operator="containsText" text="TRUE">
      <formula>NOT(ISERROR(SEARCH("TRUE",A57)))</formula>
    </cfRule>
  </conditionalFormatting>
  <conditionalFormatting sqref="A50:P56">
    <cfRule type="containsText" dxfId="6" priority="1" operator="containsText" text="true">
      <formula>NOT(ISERROR(SEARCH("true",A50)))</formula>
    </cfRule>
  </conditionalFormatting>
  <pageMargins left="0.70866141732283472" right="0.70866141732283472" top="0.74803149606299213" bottom="0.74803149606299213" header="0.31496062992125984" footer="0.31496062992125984"/>
  <pageSetup paperSize="9" scale="6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Z61"/>
  <sheetViews>
    <sheetView showGridLines="0" showRowColHeaders="0" zoomScaleNormal="100" workbookViewId="0">
      <selection activeCell="AL100" sqref="AL100"/>
    </sheetView>
  </sheetViews>
  <sheetFormatPr defaultRowHeight="12.75" x14ac:dyDescent="0.2"/>
  <cols>
    <col min="1" max="3" width="7.140625" style="29" customWidth="1"/>
    <col min="4" max="4" width="11.7109375" style="29" customWidth="1"/>
    <col min="5" max="5" width="3.5703125" style="29" customWidth="1"/>
    <col min="6" max="7" width="7.140625" style="29" customWidth="1"/>
    <col min="8" max="8" width="11.7109375" style="29" customWidth="1"/>
    <col min="9" max="9" width="3.5703125" style="29" customWidth="1"/>
    <col min="10" max="11" width="7.140625" style="29" customWidth="1"/>
    <col min="12" max="12" width="11.7109375" style="29" customWidth="1"/>
    <col min="13" max="13" width="3.5703125" style="29" customWidth="1"/>
    <col min="14" max="15" width="7.140625" style="29" customWidth="1"/>
    <col min="16" max="16" width="11.7109375" style="29" customWidth="1"/>
    <col min="17" max="16384" width="9.140625" style="29"/>
  </cols>
  <sheetData>
    <row r="33" spans="1:26" x14ac:dyDescent="0.2">
      <c r="B33" s="30"/>
    </row>
    <row r="34" spans="1:26" x14ac:dyDescent="0.2">
      <c r="B34" s="30"/>
    </row>
    <row r="35" spans="1:26" x14ac:dyDescent="0.2">
      <c r="B35" s="30"/>
      <c r="S35" s="31"/>
    </row>
    <row r="36" spans="1:26" ht="20.25" customHeight="1" x14ac:dyDescent="0.2">
      <c r="A36" s="122" t="s">
        <v>79</v>
      </c>
      <c r="B36" s="122"/>
      <c r="C36" s="122"/>
      <c r="D36" s="122"/>
      <c r="E36" s="122"/>
      <c r="F36" s="122"/>
      <c r="G36" s="122"/>
      <c r="H36" s="122"/>
      <c r="I36" s="122"/>
      <c r="J36" s="122"/>
      <c r="K36" s="122"/>
      <c r="L36" s="122"/>
      <c r="M36" s="122"/>
      <c r="N36" s="122"/>
      <c r="O36" s="122"/>
      <c r="P36" s="122"/>
    </row>
    <row r="37" spans="1:26" ht="22.5" customHeight="1" x14ac:dyDescent="0.2">
      <c r="B37" s="123" t="s">
        <v>4</v>
      </c>
      <c r="C37" s="123"/>
      <c r="D37" s="123"/>
      <c r="E37" s="123"/>
      <c r="F37" s="123"/>
      <c r="G37" s="123"/>
      <c r="H37" s="123"/>
      <c r="I37" s="32"/>
      <c r="J37" s="123" t="s">
        <v>0</v>
      </c>
      <c r="K37" s="123"/>
      <c r="L37" s="123"/>
      <c r="M37" s="123"/>
      <c r="N37" s="123"/>
      <c r="O37" s="123"/>
      <c r="P37" s="123"/>
      <c r="Q37" s="33"/>
      <c r="R37" s="33"/>
      <c r="S37" s="33"/>
      <c r="T37" s="33"/>
      <c r="U37" s="33"/>
      <c r="V37" s="33"/>
      <c r="W37" s="33"/>
      <c r="X37" s="33"/>
      <c r="Y37" s="33"/>
      <c r="Z37" s="33"/>
    </row>
    <row r="38" spans="1:26" ht="22.5" customHeight="1" x14ac:dyDescent="0.2">
      <c r="B38" s="123" t="s">
        <v>18</v>
      </c>
      <c r="C38" s="123"/>
      <c r="D38" s="123"/>
      <c r="E38" s="32"/>
      <c r="F38" s="123" t="s">
        <v>19</v>
      </c>
      <c r="G38" s="123"/>
      <c r="H38" s="123"/>
      <c r="I38" s="32"/>
      <c r="J38" s="123" t="s">
        <v>18</v>
      </c>
      <c r="K38" s="123"/>
      <c r="L38" s="123"/>
      <c r="M38" s="32"/>
      <c r="N38" s="123" t="s">
        <v>19</v>
      </c>
      <c r="O38" s="123"/>
      <c r="P38" s="123"/>
      <c r="Q38" s="34"/>
      <c r="R38" s="34"/>
      <c r="S38" s="34"/>
      <c r="T38" s="34"/>
      <c r="U38" s="34"/>
      <c r="V38" s="34"/>
      <c r="W38" s="34"/>
      <c r="X38" s="34"/>
      <c r="Y38" s="34"/>
      <c r="Z38" s="34"/>
    </row>
    <row r="39" spans="1:26" ht="25.5" customHeight="1" x14ac:dyDescent="0.2">
      <c r="B39" s="35" t="s">
        <v>11</v>
      </c>
      <c r="C39" s="121" t="s">
        <v>22</v>
      </c>
      <c r="D39" s="121"/>
      <c r="E39" s="36"/>
      <c r="F39" s="35" t="s">
        <v>11</v>
      </c>
      <c r="G39" s="121" t="s">
        <v>22</v>
      </c>
      <c r="H39" s="121"/>
      <c r="I39" s="36"/>
      <c r="J39" s="35" t="s">
        <v>11</v>
      </c>
      <c r="K39" s="121" t="s">
        <v>22</v>
      </c>
      <c r="L39" s="121"/>
      <c r="M39" s="36"/>
      <c r="N39" s="35" t="s">
        <v>11</v>
      </c>
      <c r="O39" s="121" t="s">
        <v>22</v>
      </c>
      <c r="P39" s="121"/>
      <c r="Q39" s="34"/>
      <c r="R39" s="34"/>
      <c r="S39" s="34"/>
      <c r="T39" s="34"/>
      <c r="U39" s="34"/>
      <c r="V39" s="34"/>
      <c r="W39" s="34"/>
      <c r="X39" s="34"/>
      <c r="Y39" s="34"/>
      <c r="Z39" s="34"/>
    </row>
    <row r="40" spans="1:26" x14ac:dyDescent="0.2">
      <c r="A40" s="37" t="s">
        <v>7</v>
      </c>
      <c r="B40" s="38">
        <v>37</v>
      </c>
      <c r="C40" s="39">
        <v>13.011629583522353</v>
      </c>
      <c r="D40" s="40" t="s">
        <v>113</v>
      </c>
      <c r="F40" s="41">
        <v>4</v>
      </c>
      <c r="G40" s="39">
        <v>1.4527071197175938</v>
      </c>
      <c r="H40" s="40" t="s">
        <v>112</v>
      </c>
      <c r="J40" s="38">
        <v>245</v>
      </c>
      <c r="K40" s="39">
        <v>8.2433656888240492</v>
      </c>
      <c r="L40" s="40" t="s">
        <v>111</v>
      </c>
      <c r="N40" s="42">
        <v>71</v>
      </c>
      <c r="O40" s="43">
        <v>2.5112395655343334</v>
      </c>
      <c r="P40" s="40" t="s">
        <v>110</v>
      </c>
      <c r="Q40" s="34"/>
      <c r="R40" s="34"/>
      <c r="S40" s="34"/>
      <c r="T40" s="34"/>
      <c r="U40" s="34"/>
      <c r="V40" s="34"/>
      <c r="W40" s="34"/>
      <c r="X40" s="34"/>
      <c r="Y40" s="34"/>
      <c r="Z40" s="34"/>
    </row>
    <row r="41" spans="1:26" x14ac:dyDescent="0.2">
      <c r="A41" s="37" t="s">
        <v>12</v>
      </c>
      <c r="B41" s="38">
        <v>47</v>
      </c>
      <c r="C41" s="39">
        <v>25.683761851416708</v>
      </c>
      <c r="D41" s="40" t="s">
        <v>109</v>
      </c>
      <c r="F41" s="41">
        <v>11</v>
      </c>
      <c r="G41" s="39">
        <v>5.7983848862462315</v>
      </c>
      <c r="H41" s="40" t="s">
        <v>108</v>
      </c>
      <c r="J41" s="38">
        <v>427</v>
      </c>
      <c r="K41" s="39">
        <v>23.411294222399619</v>
      </c>
      <c r="L41" s="40" t="s">
        <v>107</v>
      </c>
      <c r="N41" s="42">
        <v>94</v>
      </c>
      <c r="O41" s="43">
        <v>5.1981978843334611</v>
      </c>
      <c r="P41" s="40" t="s">
        <v>106</v>
      </c>
      <c r="Q41" s="34"/>
      <c r="R41" s="34"/>
      <c r="S41" s="34"/>
      <c r="T41" s="34"/>
      <c r="U41" s="34"/>
      <c r="V41" s="34"/>
      <c r="W41" s="34"/>
      <c r="X41" s="34"/>
      <c r="Y41" s="34"/>
      <c r="Z41" s="34"/>
    </row>
    <row r="42" spans="1:26" ht="12.75" customHeight="1" x14ac:dyDescent="0.2">
      <c r="A42" s="37" t="s">
        <v>13</v>
      </c>
      <c r="B42" s="38">
        <v>73</v>
      </c>
      <c r="C42" s="39">
        <v>38.74302758185128</v>
      </c>
      <c r="D42" s="40" t="s">
        <v>105</v>
      </c>
      <c r="F42" s="41">
        <v>17</v>
      </c>
      <c r="G42" s="39">
        <v>8.6473948451353309</v>
      </c>
      <c r="H42" s="40" t="s">
        <v>104</v>
      </c>
      <c r="J42" s="38">
        <v>539</v>
      </c>
      <c r="K42" s="39">
        <v>28.156182711163538</v>
      </c>
      <c r="L42" s="40" t="s">
        <v>103</v>
      </c>
      <c r="N42" s="42">
        <v>104</v>
      </c>
      <c r="O42" s="43">
        <v>5.2533105959274717</v>
      </c>
      <c r="P42" s="40" t="s">
        <v>102</v>
      </c>
      <c r="Q42" s="34"/>
      <c r="R42" s="34"/>
      <c r="S42" s="34"/>
      <c r="T42" s="34"/>
      <c r="U42" s="34"/>
      <c r="V42" s="34"/>
      <c r="W42" s="34"/>
      <c r="X42" s="34"/>
      <c r="Y42" s="34"/>
      <c r="Z42" s="34"/>
    </row>
    <row r="43" spans="1:26" x14ac:dyDescent="0.2">
      <c r="A43" s="37" t="s">
        <v>14</v>
      </c>
      <c r="B43" s="38">
        <v>41</v>
      </c>
      <c r="C43" s="39">
        <v>20.683984038018171</v>
      </c>
      <c r="D43" s="40" t="s">
        <v>101</v>
      </c>
      <c r="F43" s="41">
        <v>10</v>
      </c>
      <c r="G43" s="39">
        <v>4.8795007294853585</v>
      </c>
      <c r="H43" s="40" t="s">
        <v>100</v>
      </c>
      <c r="J43" s="38">
        <v>503</v>
      </c>
      <c r="K43" s="39">
        <v>24.382535318320542</v>
      </c>
      <c r="L43" s="40" t="s">
        <v>99</v>
      </c>
      <c r="N43" s="42">
        <v>127</v>
      </c>
      <c r="O43" s="43">
        <v>5.9275024445113429</v>
      </c>
      <c r="P43" s="40" t="s">
        <v>98</v>
      </c>
      <c r="Q43" s="34"/>
      <c r="R43" s="34"/>
      <c r="S43" s="34"/>
      <c r="T43" s="34"/>
      <c r="U43" s="34"/>
      <c r="V43" s="34"/>
      <c r="W43" s="34"/>
      <c r="X43" s="34"/>
      <c r="Y43" s="34"/>
      <c r="Z43" s="34"/>
    </row>
    <row r="44" spans="1:26" x14ac:dyDescent="0.2">
      <c r="A44" s="37" t="s">
        <v>15</v>
      </c>
      <c r="B44" s="38">
        <v>35</v>
      </c>
      <c r="C44" s="39">
        <v>19.591599122296358</v>
      </c>
      <c r="D44" s="40" t="s">
        <v>97</v>
      </c>
      <c r="F44" s="41">
        <v>10</v>
      </c>
      <c r="G44" s="39">
        <v>5.4813442448626102</v>
      </c>
      <c r="H44" s="40" t="s">
        <v>96</v>
      </c>
      <c r="J44" s="38">
        <v>349</v>
      </c>
      <c r="K44" s="39">
        <v>18.387466596980452</v>
      </c>
      <c r="L44" s="40" t="s">
        <v>95</v>
      </c>
      <c r="N44" s="42">
        <v>115</v>
      </c>
      <c r="O44" s="43">
        <v>5.8410176576503359</v>
      </c>
      <c r="P44" s="40" t="s">
        <v>94</v>
      </c>
      <c r="Q44" s="34"/>
      <c r="R44" s="34"/>
      <c r="S44" s="34"/>
      <c r="T44" s="34"/>
      <c r="U44" s="34"/>
      <c r="V44" s="34"/>
      <c r="W44" s="34"/>
      <c r="X44" s="34"/>
      <c r="Y44" s="34"/>
      <c r="Z44" s="34"/>
    </row>
    <row r="45" spans="1:26" x14ac:dyDescent="0.2">
      <c r="A45" s="37" t="s">
        <v>16</v>
      </c>
      <c r="B45" s="38">
        <v>16</v>
      </c>
      <c r="C45" s="39">
        <v>11.566209319473158</v>
      </c>
      <c r="D45" s="40" t="s">
        <v>93</v>
      </c>
      <c r="F45" s="41">
        <v>7</v>
      </c>
      <c r="G45" s="39">
        <v>4.7650814828933576</v>
      </c>
      <c r="H45" s="40" t="s">
        <v>92</v>
      </c>
      <c r="J45" s="38">
        <v>196</v>
      </c>
      <c r="K45" s="39">
        <v>12.90412629189397</v>
      </c>
      <c r="L45" s="40" t="s">
        <v>91</v>
      </c>
      <c r="N45" s="42">
        <v>76</v>
      </c>
      <c r="O45" s="43">
        <v>4.6975111844032735</v>
      </c>
      <c r="P45" s="40" t="s">
        <v>90</v>
      </c>
      <c r="Q45" s="34"/>
      <c r="R45" s="34"/>
      <c r="S45" s="34"/>
      <c r="T45" s="34"/>
      <c r="U45" s="34"/>
      <c r="V45" s="34"/>
      <c r="W45" s="34"/>
      <c r="X45" s="34"/>
      <c r="Y45" s="34"/>
      <c r="Z45" s="34"/>
    </row>
    <row r="46" spans="1:26" ht="12.75" customHeight="1" x14ac:dyDescent="0.2">
      <c r="A46" s="44" t="s">
        <v>17</v>
      </c>
      <c r="B46" s="45">
        <v>15</v>
      </c>
      <c r="C46" s="46">
        <v>16.39165118566277</v>
      </c>
      <c r="D46" s="47" t="s">
        <v>89</v>
      </c>
      <c r="E46" s="48"/>
      <c r="F46" s="49">
        <v>5</v>
      </c>
      <c r="G46" s="46">
        <v>3.6440227095495259</v>
      </c>
      <c r="H46" s="47" t="s">
        <v>88</v>
      </c>
      <c r="I46" s="48"/>
      <c r="J46" s="45">
        <v>177</v>
      </c>
      <c r="K46" s="46">
        <v>16.331863465621428</v>
      </c>
      <c r="L46" s="47" t="s">
        <v>87</v>
      </c>
      <c r="M46" s="48"/>
      <c r="N46" s="50">
        <v>67</v>
      </c>
      <c r="O46" s="51">
        <v>4.2414673704548251</v>
      </c>
      <c r="P46" s="47" t="s">
        <v>86</v>
      </c>
      <c r="Q46" s="52"/>
      <c r="R46" s="34"/>
      <c r="S46" s="34"/>
      <c r="T46" s="34"/>
      <c r="U46" s="34"/>
      <c r="V46" s="34"/>
      <c r="W46" s="34"/>
      <c r="X46" s="34"/>
      <c r="Y46" s="34"/>
      <c r="Z46" s="34"/>
    </row>
    <row r="47" spans="1:26" ht="3.75" customHeight="1" x14ac:dyDescent="0.2">
      <c r="A47" s="44"/>
      <c r="B47" s="45"/>
      <c r="C47" s="46"/>
      <c r="D47" s="47"/>
      <c r="E47" s="48"/>
      <c r="F47" s="49"/>
      <c r="G47" s="46"/>
      <c r="H47" s="47"/>
      <c r="I47" s="48"/>
      <c r="J47" s="45"/>
      <c r="K47" s="46"/>
      <c r="L47" s="47"/>
      <c r="M47" s="48"/>
      <c r="N47" s="50"/>
      <c r="O47" s="51"/>
      <c r="P47" s="47"/>
      <c r="Q47" s="52"/>
      <c r="R47" s="34"/>
      <c r="S47" s="34"/>
      <c r="T47" s="34"/>
      <c r="U47" s="34"/>
      <c r="V47" s="34"/>
      <c r="W47" s="34"/>
      <c r="X47" s="34"/>
      <c r="Y47" s="34"/>
      <c r="Z47" s="34"/>
    </row>
    <row r="48" spans="1:26" ht="15.75" customHeight="1" x14ac:dyDescent="0.2">
      <c r="A48" s="53" t="s">
        <v>21</v>
      </c>
      <c r="B48" s="54"/>
      <c r="C48" s="54"/>
      <c r="D48" s="54"/>
      <c r="E48" s="54"/>
      <c r="F48" s="54"/>
      <c r="G48" s="54"/>
      <c r="H48" s="54"/>
      <c r="I48" s="54"/>
      <c r="J48" s="54"/>
      <c r="K48" s="54"/>
      <c r="L48" s="54"/>
      <c r="M48" s="54"/>
      <c r="N48" s="54"/>
      <c r="O48" s="54"/>
      <c r="P48" s="54"/>
      <c r="Q48" s="34"/>
      <c r="R48" s="34"/>
      <c r="S48" s="34"/>
      <c r="T48" s="34"/>
      <c r="U48" s="34"/>
      <c r="V48" s="34"/>
      <c r="W48" s="34"/>
      <c r="X48" s="34"/>
      <c r="Y48" s="34"/>
      <c r="Z48" s="34"/>
    </row>
    <row r="49" spans="1:26" x14ac:dyDescent="0.2">
      <c r="Q49" s="34"/>
      <c r="R49" s="34"/>
      <c r="S49" s="34"/>
      <c r="T49" s="34"/>
      <c r="U49" s="34"/>
      <c r="V49" s="34"/>
      <c r="W49" s="34"/>
      <c r="X49" s="34"/>
      <c r="Y49" s="34"/>
      <c r="Z49" s="34"/>
    </row>
    <row r="50" spans="1:26" x14ac:dyDescent="0.2">
      <c r="Q50" s="34"/>
      <c r="R50" s="34"/>
      <c r="S50" s="34"/>
      <c r="T50" s="34"/>
      <c r="U50" s="34"/>
      <c r="V50" s="34"/>
      <c r="W50" s="34"/>
      <c r="X50" s="34"/>
      <c r="Y50" s="34"/>
      <c r="Z50" s="34"/>
    </row>
    <row r="51" spans="1:26" ht="12.75" customHeight="1" x14ac:dyDescent="0.2">
      <c r="Q51" s="34"/>
      <c r="R51" s="34"/>
      <c r="S51" s="34"/>
      <c r="T51" s="34"/>
      <c r="U51" s="34"/>
      <c r="V51" s="34"/>
      <c r="W51" s="34"/>
      <c r="X51" s="34"/>
      <c r="Y51" s="34"/>
      <c r="Z51" s="34"/>
    </row>
    <row r="52" spans="1:26" x14ac:dyDescent="0.2">
      <c r="Q52" s="34"/>
      <c r="R52" s="34"/>
      <c r="S52" s="34"/>
      <c r="T52" s="34"/>
      <c r="U52" s="34"/>
      <c r="V52" s="34"/>
      <c r="W52" s="34"/>
      <c r="X52" s="34"/>
      <c r="Y52" s="34"/>
      <c r="Z52" s="34"/>
    </row>
    <row r="53" spans="1:26" x14ac:dyDescent="0.2">
      <c r="Q53" s="34"/>
      <c r="R53" s="34"/>
      <c r="S53" s="34"/>
      <c r="T53" s="34"/>
      <c r="U53" s="34"/>
      <c r="V53" s="34"/>
      <c r="W53" s="34"/>
      <c r="X53" s="34"/>
      <c r="Y53" s="34"/>
      <c r="Z53" s="34"/>
    </row>
    <row r="54" spans="1:26" x14ac:dyDescent="0.2">
      <c r="Q54" s="34"/>
      <c r="R54" s="34"/>
      <c r="S54" s="34"/>
      <c r="T54" s="34"/>
      <c r="U54" s="34"/>
      <c r="V54" s="34"/>
      <c r="W54" s="34"/>
      <c r="X54" s="34"/>
      <c r="Y54" s="34"/>
      <c r="Z54" s="34"/>
    </row>
    <row r="55" spans="1:26" x14ac:dyDescent="0.2">
      <c r="Q55" s="34"/>
      <c r="R55" s="34"/>
      <c r="S55" s="34"/>
      <c r="T55" s="34"/>
      <c r="U55" s="34"/>
      <c r="V55" s="34"/>
      <c r="W55" s="34"/>
      <c r="X55" s="34"/>
      <c r="Y55" s="34"/>
      <c r="Z55" s="34"/>
    </row>
    <row r="56" spans="1:26" x14ac:dyDescent="0.2">
      <c r="Q56" s="34"/>
      <c r="R56" s="34"/>
      <c r="S56" s="34"/>
      <c r="T56" s="34"/>
      <c r="U56" s="34"/>
      <c r="V56" s="34"/>
      <c r="W56" s="34"/>
      <c r="X56" s="34"/>
      <c r="Y56" s="34"/>
      <c r="Z56" s="34"/>
    </row>
    <row r="57" spans="1:26" ht="15" x14ac:dyDescent="0.25">
      <c r="A57" s="55"/>
      <c r="B57" s="55"/>
      <c r="C57" s="55"/>
      <c r="D57" s="55"/>
      <c r="E57" s="55"/>
      <c r="F57" s="55"/>
      <c r="G57" s="55"/>
      <c r="H57" s="55"/>
      <c r="I57" s="55"/>
      <c r="J57" s="55"/>
      <c r="K57" s="55"/>
      <c r="L57" s="55"/>
      <c r="M57" s="55"/>
      <c r="N57" s="55"/>
      <c r="O57" s="55"/>
      <c r="P57" s="55"/>
      <c r="Q57" s="34"/>
      <c r="R57" s="34"/>
      <c r="S57" s="34"/>
      <c r="T57" s="34"/>
      <c r="U57" s="34"/>
      <c r="V57" s="34"/>
      <c r="W57" s="34"/>
      <c r="X57" s="34"/>
      <c r="Y57" s="34"/>
      <c r="Z57" s="34"/>
    </row>
    <row r="58" spans="1:26" ht="15" x14ac:dyDescent="0.25">
      <c r="A58" s="55"/>
      <c r="B58" s="55"/>
      <c r="C58" s="55"/>
      <c r="D58" s="55"/>
      <c r="E58" s="55"/>
      <c r="F58" s="55"/>
      <c r="G58" s="55"/>
      <c r="H58" s="55"/>
      <c r="I58" s="55"/>
      <c r="J58" s="55"/>
      <c r="K58" s="55"/>
      <c r="L58" s="55"/>
      <c r="M58" s="55"/>
      <c r="N58" s="55"/>
      <c r="O58" s="55"/>
      <c r="P58" s="55"/>
      <c r="Q58" s="34"/>
      <c r="R58" s="34"/>
      <c r="S58" s="34"/>
      <c r="T58" s="34"/>
      <c r="U58" s="34"/>
      <c r="V58" s="34"/>
      <c r="W58" s="34"/>
      <c r="X58" s="34"/>
      <c r="Y58" s="34"/>
      <c r="Z58" s="34"/>
    </row>
    <row r="59" spans="1:26" x14ac:dyDescent="0.2">
      <c r="Q59" s="34"/>
      <c r="R59" s="34"/>
      <c r="S59" s="34"/>
      <c r="T59" s="34"/>
      <c r="U59" s="34"/>
      <c r="V59" s="34"/>
      <c r="W59" s="34"/>
      <c r="X59" s="34"/>
      <c r="Y59" s="34"/>
      <c r="Z59" s="34"/>
    </row>
    <row r="60" spans="1:26" x14ac:dyDescent="0.2">
      <c r="Q60" s="34"/>
      <c r="R60" s="34"/>
      <c r="S60" s="34"/>
      <c r="T60" s="34"/>
      <c r="U60" s="34"/>
      <c r="V60" s="34"/>
      <c r="W60" s="34"/>
      <c r="X60" s="34"/>
      <c r="Y60" s="34"/>
      <c r="Z60" s="34"/>
    </row>
    <row r="61" spans="1:26" x14ac:dyDescent="0.2">
      <c r="A61" s="56"/>
      <c r="B61" s="56"/>
      <c r="C61" s="56"/>
      <c r="D61" s="56"/>
      <c r="E61" s="56"/>
      <c r="F61" s="56"/>
      <c r="G61" s="56"/>
      <c r="H61" s="56"/>
      <c r="I61" s="56"/>
      <c r="J61" s="56"/>
      <c r="K61" s="56"/>
      <c r="L61" s="56"/>
      <c r="M61" s="56"/>
      <c r="N61" s="56"/>
      <c r="O61" s="56"/>
      <c r="P61" s="56"/>
      <c r="Q61" s="57"/>
      <c r="R61" s="57"/>
      <c r="S61" s="57"/>
      <c r="T61" s="57"/>
      <c r="U61" s="57"/>
      <c r="V61" s="57"/>
      <c r="W61" s="57"/>
      <c r="X61" s="57"/>
      <c r="Y61" s="57"/>
      <c r="Z61" s="57"/>
    </row>
  </sheetData>
  <sheetProtection algorithmName="SHA-512" hashValue="+HAvHkySxVyfTcB9FAjbnGWJIomHb8dHEVMIQuiqCLABPYIRu/lnO8hPawNcfrfXC9VD8IHk9qNieY2XrBjLxQ==" saltValue="DG++awhtrdSWnv8ZSz5wvw==" spinCount="100000" sheet="1" scenarios="1"/>
  <mergeCells count="11">
    <mergeCell ref="C39:D39"/>
    <mergeCell ref="G39:H39"/>
    <mergeCell ref="K39:L39"/>
    <mergeCell ref="O39:P39"/>
    <mergeCell ref="A36:P36"/>
    <mergeCell ref="B37:H37"/>
    <mergeCell ref="J37:P37"/>
    <mergeCell ref="B38:D38"/>
    <mergeCell ref="F38:H38"/>
    <mergeCell ref="J38:L38"/>
    <mergeCell ref="N38:P38"/>
  </mergeCells>
  <conditionalFormatting sqref="A57:P58">
    <cfRule type="containsText" dxfId="5" priority="2" operator="containsText" text="TRUE">
      <formula>NOT(ISERROR(SEARCH("TRUE",A57)))</formula>
    </cfRule>
  </conditionalFormatting>
  <conditionalFormatting sqref="A50:P56">
    <cfRule type="containsText" dxfId="4" priority="1" operator="containsText" text="true">
      <formula>NOT(ISERROR(SEARCH("true",A50)))</formula>
    </cfRule>
  </conditionalFormatting>
  <pageMargins left="0.70866141732283472" right="0.70866141732283472" top="0.74803149606299213" bottom="0.74803149606299213" header="0.31496062992125984" footer="0.31496062992125984"/>
  <pageSetup paperSize="9" scale="6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2:Y60"/>
  <sheetViews>
    <sheetView showGridLines="0" showRowColHeaders="0" zoomScaleNormal="100" workbookViewId="0">
      <selection activeCell="AO102" sqref="AO102"/>
    </sheetView>
  </sheetViews>
  <sheetFormatPr defaultRowHeight="12.75" x14ac:dyDescent="0.2"/>
  <cols>
    <col min="1" max="3" width="7.140625" style="29" customWidth="1"/>
    <col min="4" max="4" width="11.7109375" style="29" customWidth="1"/>
    <col min="5" max="5" width="3.5703125" style="29" customWidth="1"/>
    <col min="6" max="7" width="7.140625" style="29" customWidth="1"/>
    <col min="8" max="8" width="11.7109375" style="29" customWidth="1"/>
    <col min="9" max="9" width="3.5703125" style="29" customWidth="1"/>
    <col min="10" max="11" width="7.140625" style="29" customWidth="1"/>
    <col min="12" max="12" width="11.7109375" style="29" customWidth="1"/>
    <col min="13" max="13" width="3.5703125" style="29" customWidth="1"/>
    <col min="14" max="15" width="7.140625" style="29" customWidth="1"/>
    <col min="16" max="16" width="11.7109375" style="29" customWidth="1"/>
    <col min="17" max="16384" width="9.140625" style="29"/>
  </cols>
  <sheetData>
    <row r="32" spans="1:1" x14ac:dyDescent="0.2">
      <c r="A32" s="30"/>
    </row>
    <row r="33" spans="1:25" x14ac:dyDescent="0.2">
      <c r="A33" s="30"/>
    </row>
    <row r="34" spans="1:25" x14ac:dyDescent="0.2">
      <c r="A34" s="30"/>
    </row>
    <row r="36" spans="1:25" ht="20.25" customHeight="1" x14ac:dyDescent="0.2">
      <c r="A36" s="122" t="s">
        <v>85</v>
      </c>
      <c r="B36" s="122"/>
      <c r="C36" s="122"/>
      <c r="D36" s="122"/>
      <c r="E36" s="122"/>
      <c r="F36" s="122"/>
      <c r="G36" s="122"/>
      <c r="H36" s="122"/>
      <c r="I36" s="122"/>
      <c r="J36" s="122"/>
      <c r="K36" s="122"/>
      <c r="L36" s="122"/>
      <c r="M36" s="122"/>
      <c r="N36" s="122"/>
      <c r="O36" s="122"/>
      <c r="P36" s="122"/>
      <c r="Q36" s="33"/>
      <c r="R36" s="33"/>
      <c r="S36" s="33"/>
      <c r="T36" s="33"/>
      <c r="U36" s="33"/>
      <c r="V36" s="33"/>
      <c r="W36" s="33"/>
      <c r="X36" s="33"/>
      <c r="Y36" s="33"/>
    </row>
    <row r="37" spans="1:25" ht="22.5" customHeight="1" x14ac:dyDescent="0.2">
      <c r="B37" s="123" t="s">
        <v>3</v>
      </c>
      <c r="C37" s="123"/>
      <c r="D37" s="123"/>
      <c r="E37" s="123"/>
      <c r="F37" s="123"/>
      <c r="G37" s="123"/>
      <c r="H37" s="123"/>
      <c r="I37" s="32"/>
      <c r="J37" s="123" t="s">
        <v>0</v>
      </c>
      <c r="K37" s="123"/>
      <c r="L37" s="123"/>
      <c r="M37" s="123"/>
      <c r="N37" s="123"/>
      <c r="O37" s="123"/>
      <c r="P37" s="123"/>
      <c r="Q37" s="34"/>
      <c r="R37" s="34"/>
      <c r="S37" s="34"/>
      <c r="T37" s="34"/>
      <c r="U37" s="34"/>
      <c r="V37" s="34"/>
      <c r="W37" s="34"/>
      <c r="X37" s="34"/>
      <c r="Y37" s="34"/>
    </row>
    <row r="38" spans="1:25" ht="22.5" customHeight="1" x14ac:dyDescent="0.2">
      <c r="B38" s="123" t="s">
        <v>18</v>
      </c>
      <c r="C38" s="123"/>
      <c r="D38" s="123"/>
      <c r="E38" s="32"/>
      <c r="F38" s="123" t="s">
        <v>19</v>
      </c>
      <c r="G38" s="123"/>
      <c r="H38" s="123"/>
      <c r="I38" s="32"/>
      <c r="J38" s="123" t="s">
        <v>18</v>
      </c>
      <c r="K38" s="123"/>
      <c r="L38" s="123"/>
      <c r="M38" s="32"/>
      <c r="N38" s="123" t="s">
        <v>19</v>
      </c>
      <c r="O38" s="123"/>
      <c r="P38" s="123"/>
      <c r="Q38" s="34"/>
      <c r="R38" s="34"/>
      <c r="S38" s="34"/>
      <c r="T38" s="34"/>
      <c r="U38" s="34"/>
      <c r="V38" s="34"/>
      <c r="W38" s="34"/>
      <c r="X38" s="34"/>
      <c r="Y38" s="34"/>
    </row>
    <row r="39" spans="1:25" s="78" customFormat="1" ht="25.5" customHeight="1" x14ac:dyDescent="0.2">
      <c r="B39" s="35" t="s">
        <v>11</v>
      </c>
      <c r="C39" s="121" t="s">
        <v>22</v>
      </c>
      <c r="D39" s="121"/>
      <c r="E39" s="36"/>
      <c r="F39" s="35" t="s">
        <v>11</v>
      </c>
      <c r="G39" s="121" t="s">
        <v>22</v>
      </c>
      <c r="H39" s="121"/>
      <c r="I39" s="36"/>
      <c r="J39" s="35" t="s">
        <v>11</v>
      </c>
      <c r="K39" s="121" t="s">
        <v>22</v>
      </c>
      <c r="L39" s="121"/>
      <c r="M39" s="36"/>
      <c r="N39" s="35" t="s">
        <v>11</v>
      </c>
      <c r="O39" s="121" t="s">
        <v>22</v>
      </c>
      <c r="P39" s="121"/>
      <c r="Q39" s="79"/>
      <c r="R39" s="79"/>
      <c r="S39" s="79"/>
      <c r="T39" s="79"/>
      <c r="U39" s="79"/>
      <c r="V39" s="79"/>
      <c r="W39" s="79"/>
      <c r="X39" s="79"/>
      <c r="Y39" s="79"/>
    </row>
    <row r="40" spans="1:25" x14ac:dyDescent="0.2">
      <c r="A40" s="37" t="s">
        <v>7</v>
      </c>
      <c r="B40" s="38">
        <v>31</v>
      </c>
      <c r="C40" s="39">
        <v>5.8983579732480926</v>
      </c>
      <c r="D40" s="40" t="s">
        <v>167</v>
      </c>
      <c r="F40" s="38">
        <v>15</v>
      </c>
      <c r="G40" s="39">
        <v>2.8589617013490489</v>
      </c>
      <c r="H40" s="40" t="s">
        <v>166</v>
      </c>
      <c r="J40" s="38">
        <v>245</v>
      </c>
      <c r="K40" s="39">
        <v>8.2433656888240492</v>
      </c>
      <c r="L40" s="40" t="s">
        <v>111</v>
      </c>
      <c r="N40" s="42">
        <v>71</v>
      </c>
      <c r="O40" s="43">
        <v>2.5112395655343334</v>
      </c>
      <c r="P40" s="40" t="s">
        <v>110</v>
      </c>
      <c r="Q40" s="34"/>
      <c r="R40" s="34"/>
      <c r="S40" s="34"/>
      <c r="T40" s="34"/>
      <c r="U40" s="34"/>
      <c r="V40" s="34"/>
      <c r="W40" s="34"/>
      <c r="X40" s="34"/>
      <c r="Y40" s="34"/>
    </row>
    <row r="41" spans="1:25" x14ac:dyDescent="0.2">
      <c r="A41" s="37" t="s">
        <v>12</v>
      </c>
      <c r="B41" s="38">
        <v>66</v>
      </c>
      <c r="C41" s="39">
        <v>18.670121582094787</v>
      </c>
      <c r="D41" s="40" t="s">
        <v>165</v>
      </c>
      <c r="F41" s="38">
        <v>10</v>
      </c>
      <c r="G41" s="39">
        <v>2.9346511873598704</v>
      </c>
      <c r="H41" s="40" t="s">
        <v>164</v>
      </c>
      <c r="J41" s="38">
        <v>427</v>
      </c>
      <c r="K41" s="39">
        <v>23.411294222399619</v>
      </c>
      <c r="L41" s="40" t="s">
        <v>107</v>
      </c>
      <c r="N41" s="42">
        <v>94</v>
      </c>
      <c r="O41" s="43">
        <v>5.1981978843334611</v>
      </c>
      <c r="P41" s="40" t="s">
        <v>106</v>
      </c>
      <c r="Q41" s="34"/>
      <c r="R41" s="34"/>
      <c r="S41" s="34"/>
      <c r="T41" s="34"/>
      <c r="U41" s="34"/>
      <c r="V41" s="34"/>
      <c r="W41" s="34"/>
      <c r="X41" s="34"/>
      <c r="Y41" s="34"/>
    </row>
    <row r="42" spans="1:25" ht="12.75" customHeight="1" x14ac:dyDescent="0.2">
      <c r="A42" s="37" t="s">
        <v>13</v>
      </c>
      <c r="B42" s="38">
        <v>84</v>
      </c>
      <c r="C42" s="39">
        <v>27.536018095097603</v>
      </c>
      <c r="D42" s="40" t="s">
        <v>163</v>
      </c>
      <c r="F42" s="38">
        <v>16</v>
      </c>
      <c r="G42" s="39">
        <v>5.1902889693383685</v>
      </c>
      <c r="H42" s="40" t="s">
        <v>162</v>
      </c>
      <c r="J42" s="38">
        <v>539</v>
      </c>
      <c r="K42" s="39">
        <v>28.156182711163538</v>
      </c>
      <c r="L42" s="40" t="s">
        <v>103</v>
      </c>
      <c r="N42" s="42">
        <v>104</v>
      </c>
      <c r="O42" s="43">
        <v>5.2533105959274717</v>
      </c>
      <c r="P42" s="40" t="s">
        <v>102</v>
      </c>
      <c r="Q42" s="34"/>
      <c r="R42" s="34"/>
      <c r="S42" s="34"/>
      <c r="T42" s="34"/>
      <c r="U42" s="34"/>
      <c r="V42" s="34"/>
      <c r="W42" s="34"/>
      <c r="X42" s="34"/>
      <c r="Y42" s="34"/>
    </row>
    <row r="43" spans="1:25" x14ac:dyDescent="0.2">
      <c r="A43" s="37" t="s">
        <v>14</v>
      </c>
      <c r="B43" s="38">
        <v>74</v>
      </c>
      <c r="C43" s="39">
        <v>25.190803314292715</v>
      </c>
      <c r="D43" s="40" t="s">
        <v>161</v>
      </c>
      <c r="F43" s="38">
        <v>22</v>
      </c>
      <c r="G43" s="39">
        <v>7.1174146961672724</v>
      </c>
      <c r="H43" s="40" t="s">
        <v>160</v>
      </c>
      <c r="J43" s="38">
        <v>503</v>
      </c>
      <c r="K43" s="39">
        <v>24.382535318320542</v>
      </c>
      <c r="L43" s="40" t="s">
        <v>99</v>
      </c>
      <c r="N43" s="42">
        <v>127</v>
      </c>
      <c r="O43" s="43">
        <v>5.9275024445113429</v>
      </c>
      <c r="P43" s="40" t="s">
        <v>98</v>
      </c>
      <c r="Q43" s="34"/>
      <c r="R43" s="34"/>
      <c r="S43" s="34"/>
      <c r="T43" s="34"/>
      <c r="U43" s="34"/>
      <c r="V43" s="34"/>
      <c r="W43" s="34"/>
      <c r="X43" s="34"/>
      <c r="Y43" s="34"/>
    </row>
    <row r="44" spans="1:25" x14ac:dyDescent="0.2">
      <c r="A44" s="37" t="s">
        <v>15</v>
      </c>
      <c r="B44" s="38">
        <v>62</v>
      </c>
      <c r="C44" s="39">
        <v>25.133267122038227</v>
      </c>
      <c r="D44" s="40" t="s">
        <v>159</v>
      </c>
      <c r="F44" s="38">
        <v>27</v>
      </c>
      <c r="G44" s="39">
        <v>10.577409004900867</v>
      </c>
      <c r="H44" s="40" t="s">
        <v>158</v>
      </c>
      <c r="J44" s="38">
        <v>349</v>
      </c>
      <c r="K44" s="39">
        <v>18.387466596980452</v>
      </c>
      <c r="L44" s="40" t="s">
        <v>95</v>
      </c>
      <c r="N44" s="42">
        <v>115</v>
      </c>
      <c r="O44" s="43">
        <v>5.8410176576503359</v>
      </c>
      <c r="P44" s="40" t="s">
        <v>94</v>
      </c>
      <c r="Q44" s="34"/>
      <c r="R44" s="34"/>
      <c r="S44" s="34"/>
      <c r="T44" s="34"/>
      <c r="U44" s="34"/>
      <c r="V44" s="34"/>
      <c r="W44" s="34"/>
      <c r="X44" s="34"/>
      <c r="Y44" s="34"/>
    </row>
    <row r="45" spans="1:25" x14ac:dyDescent="0.2">
      <c r="A45" s="37" t="s">
        <v>16</v>
      </c>
      <c r="B45" s="38">
        <v>31</v>
      </c>
      <c r="C45" s="39">
        <v>17.929335284353474</v>
      </c>
      <c r="D45" s="40" t="s">
        <v>157</v>
      </c>
      <c r="F45" s="38">
        <v>10</v>
      </c>
      <c r="G45" s="39">
        <v>5.1432921184191578</v>
      </c>
      <c r="H45" s="40" t="s">
        <v>156</v>
      </c>
      <c r="I45" s="48"/>
      <c r="J45" s="45">
        <v>196</v>
      </c>
      <c r="K45" s="46">
        <v>12.90412629189397</v>
      </c>
      <c r="L45" s="47" t="s">
        <v>91</v>
      </c>
      <c r="M45" s="48"/>
      <c r="N45" s="50">
        <v>76</v>
      </c>
      <c r="O45" s="51">
        <v>4.6975111844032735</v>
      </c>
      <c r="P45" s="47" t="s">
        <v>90</v>
      </c>
      <c r="Q45" s="34"/>
      <c r="R45" s="34"/>
      <c r="S45" s="34"/>
      <c r="T45" s="34"/>
      <c r="U45" s="34"/>
      <c r="V45" s="34"/>
      <c r="W45" s="34"/>
      <c r="X45" s="34"/>
      <c r="Y45" s="34"/>
    </row>
    <row r="46" spans="1:25" ht="12.75" customHeight="1" x14ac:dyDescent="0.2">
      <c r="A46" s="44" t="s">
        <v>17</v>
      </c>
      <c r="B46" s="45">
        <v>23</v>
      </c>
      <c r="C46" s="46">
        <v>17.301038062283737</v>
      </c>
      <c r="D46" s="47" t="s">
        <v>155</v>
      </c>
      <c r="E46" s="48"/>
      <c r="F46" s="45">
        <v>17</v>
      </c>
      <c r="G46" s="46">
        <v>8.2220137162534694</v>
      </c>
      <c r="H46" s="47" t="s">
        <v>154</v>
      </c>
      <c r="I46" s="48"/>
      <c r="J46" s="45">
        <v>177</v>
      </c>
      <c r="K46" s="46">
        <v>16.331863465621428</v>
      </c>
      <c r="L46" s="47" t="s">
        <v>87</v>
      </c>
      <c r="M46" s="48"/>
      <c r="N46" s="50">
        <v>67</v>
      </c>
      <c r="O46" s="51">
        <v>4.2414673704548251</v>
      </c>
      <c r="P46" s="47" t="s">
        <v>86</v>
      </c>
      <c r="Q46" s="34"/>
      <c r="R46" s="34"/>
      <c r="S46" s="34"/>
      <c r="T46" s="34"/>
      <c r="U46" s="34"/>
      <c r="V46" s="34"/>
      <c r="W46" s="34"/>
      <c r="X46" s="34"/>
      <c r="Y46" s="34"/>
    </row>
    <row r="47" spans="1:25" ht="3.75" customHeight="1" x14ac:dyDescent="0.2">
      <c r="A47" s="44"/>
      <c r="B47" s="80"/>
      <c r="C47" s="46"/>
      <c r="D47" s="47"/>
      <c r="E47" s="48"/>
      <c r="F47" s="80"/>
      <c r="G47" s="46"/>
      <c r="H47" s="47"/>
      <c r="I47" s="48"/>
      <c r="J47" s="80"/>
      <c r="K47" s="46"/>
      <c r="L47" s="47"/>
      <c r="M47" s="48"/>
      <c r="N47" s="81"/>
      <c r="O47" s="51"/>
      <c r="P47" s="47"/>
      <c r="Q47" s="34"/>
      <c r="R47" s="34"/>
      <c r="S47" s="34"/>
      <c r="T47" s="34"/>
      <c r="U47" s="34"/>
      <c r="V47" s="34"/>
      <c r="W47" s="34"/>
      <c r="X47" s="34"/>
      <c r="Y47" s="34"/>
    </row>
    <row r="48" spans="1:25" ht="15.75" customHeight="1" x14ac:dyDescent="0.2">
      <c r="A48" s="53" t="s">
        <v>21</v>
      </c>
      <c r="B48" s="54"/>
      <c r="C48" s="54"/>
      <c r="D48" s="54"/>
      <c r="E48" s="54"/>
      <c r="F48" s="54"/>
      <c r="G48" s="54"/>
      <c r="H48" s="54"/>
      <c r="I48" s="54"/>
      <c r="J48" s="54"/>
      <c r="K48" s="54"/>
      <c r="L48" s="54"/>
      <c r="M48" s="54"/>
      <c r="N48" s="54"/>
      <c r="O48" s="54"/>
      <c r="P48" s="54"/>
      <c r="Q48" s="34"/>
      <c r="R48" s="34"/>
      <c r="S48" s="34"/>
      <c r="T48" s="34"/>
      <c r="U48" s="34"/>
      <c r="V48" s="34"/>
      <c r="W48" s="34"/>
      <c r="X48" s="34"/>
      <c r="Y48" s="34"/>
    </row>
    <row r="49" spans="1:25" x14ac:dyDescent="0.2">
      <c r="P49" s="34"/>
      <c r="Q49" s="34"/>
      <c r="R49" s="34"/>
      <c r="S49" s="34"/>
      <c r="T49" s="34"/>
      <c r="U49" s="34"/>
      <c r="V49" s="34"/>
      <c r="W49" s="34"/>
      <c r="X49" s="34"/>
      <c r="Y49" s="34"/>
    </row>
    <row r="50" spans="1:25" x14ac:dyDescent="0.2">
      <c r="Q50" s="34"/>
      <c r="R50" s="34"/>
      <c r="S50" s="34"/>
      <c r="T50" s="34"/>
      <c r="U50" s="34"/>
      <c r="V50" s="34"/>
      <c r="W50" s="34"/>
      <c r="X50" s="34"/>
      <c r="Y50" s="34"/>
    </row>
    <row r="51" spans="1:25" ht="12.75" customHeight="1" x14ac:dyDescent="0.2">
      <c r="Q51" s="34"/>
      <c r="R51" s="34"/>
      <c r="S51" s="34"/>
      <c r="T51" s="34"/>
      <c r="U51" s="34"/>
      <c r="V51" s="34"/>
      <c r="W51" s="34"/>
      <c r="X51" s="34"/>
      <c r="Y51" s="34"/>
    </row>
    <row r="52" spans="1:25" x14ac:dyDescent="0.2">
      <c r="Q52" s="34"/>
      <c r="R52" s="34"/>
      <c r="S52" s="34"/>
      <c r="T52" s="34"/>
      <c r="U52" s="34"/>
      <c r="V52" s="34"/>
      <c r="W52" s="34"/>
      <c r="X52" s="34"/>
      <c r="Y52" s="34"/>
    </row>
    <row r="53" spans="1:25" x14ac:dyDescent="0.2">
      <c r="Q53" s="34"/>
      <c r="R53" s="34"/>
      <c r="S53" s="34"/>
      <c r="T53" s="34"/>
      <c r="U53" s="34"/>
      <c r="V53" s="34"/>
      <c r="W53" s="34"/>
      <c r="X53" s="34"/>
      <c r="Y53" s="34"/>
    </row>
    <row r="54" spans="1:25" x14ac:dyDescent="0.2">
      <c r="Q54" s="34"/>
      <c r="R54" s="34"/>
      <c r="S54" s="34"/>
      <c r="T54" s="34"/>
      <c r="U54" s="34"/>
      <c r="V54" s="34"/>
      <c r="W54" s="34"/>
      <c r="X54" s="34"/>
      <c r="Y54" s="34"/>
    </row>
    <row r="55" spans="1:25" x14ac:dyDescent="0.2">
      <c r="Q55" s="34"/>
      <c r="R55" s="34"/>
      <c r="S55" s="34"/>
      <c r="T55" s="34"/>
      <c r="U55" s="34"/>
      <c r="V55" s="34"/>
      <c r="W55" s="34"/>
      <c r="X55" s="34"/>
      <c r="Y55" s="34"/>
    </row>
    <row r="56" spans="1:25" x14ac:dyDescent="0.2">
      <c r="Q56" s="34"/>
      <c r="R56" s="34"/>
      <c r="S56" s="34"/>
      <c r="T56" s="34"/>
      <c r="U56" s="34"/>
      <c r="V56" s="34"/>
      <c r="W56" s="34"/>
      <c r="X56" s="34"/>
      <c r="Y56" s="34"/>
    </row>
    <row r="57" spans="1:25" ht="15" x14ac:dyDescent="0.25">
      <c r="A57" s="55"/>
      <c r="B57" s="55"/>
      <c r="C57" s="55"/>
      <c r="D57" s="55"/>
      <c r="E57" s="55"/>
      <c r="F57" s="55"/>
      <c r="G57" s="55"/>
      <c r="H57" s="55"/>
      <c r="I57" s="55"/>
      <c r="J57" s="55"/>
      <c r="K57" s="55"/>
      <c r="L57" s="55"/>
      <c r="M57" s="55"/>
      <c r="N57" s="55"/>
      <c r="O57" s="55"/>
      <c r="P57" s="77"/>
      <c r="Q57" s="34"/>
      <c r="R57" s="34"/>
      <c r="S57" s="34"/>
      <c r="T57" s="34"/>
      <c r="U57" s="34"/>
      <c r="V57" s="34"/>
      <c r="W57" s="34"/>
      <c r="X57" s="34"/>
      <c r="Y57" s="34"/>
    </row>
    <row r="58" spans="1:25" ht="15" x14ac:dyDescent="0.25">
      <c r="A58" s="55"/>
      <c r="B58" s="55"/>
      <c r="C58" s="55"/>
      <c r="D58" s="55"/>
      <c r="E58" s="55"/>
      <c r="F58" s="55"/>
      <c r="G58" s="55"/>
      <c r="H58" s="55"/>
      <c r="I58" s="55"/>
      <c r="J58" s="55"/>
      <c r="K58" s="55"/>
      <c r="L58" s="55"/>
      <c r="M58" s="55"/>
      <c r="N58" s="55"/>
      <c r="O58" s="55"/>
      <c r="P58" s="77"/>
      <c r="Q58" s="34"/>
      <c r="R58" s="34"/>
      <c r="S58" s="34"/>
      <c r="T58" s="34"/>
      <c r="U58" s="34"/>
      <c r="V58" s="34"/>
      <c r="W58" s="34"/>
      <c r="X58" s="34"/>
      <c r="Y58" s="34"/>
    </row>
    <row r="59" spans="1:25" x14ac:dyDescent="0.2">
      <c r="P59" s="34"/>
      <c r="Q59" s="34"/>
      <c r="R59" s="34"/>
      <c r="S59" s="34"/>
      <c r="T59" s="34"/>
      <c r="U59" s="34"/>
      <c r="V59" s="34"/>
      <c r="W59" s="34"/>
      <c r="X59" s="34"/>
      <c r="Y59" s="34"/>
    </row>
    <row r="60" spans="1:25" x14ac:dyDescent="0.2">
      <c r="A60" s="56"/>
      <c r="B60" s="56"/>
      <c r="C60" s="56"/>
      <c r="D60" s="56"/>
      <c r="E60" s="56"/>
      <c r="F60" s="56"/>
      <c r="G60" s="56"/>
      <c r="H60" s="56"/>
      <c r="I60" s="56"/>
      <c r="J60" s="56"/>
      <c r="K60" s="56"/>
      <c r="L60" s="56"/>
      <c r="M60" s="56"/>
      <c r="N60" s="56"/>
      <c r="O60" s="56"/>
      <c r="P60" s="57"/>
      <c r="Q60" s="57"/>
      <c r="R60" s="57"/>
      <c r="S60" s="57"/>
      <c r="T60" s="57"/>
      <c r="U60" s="57"/>
      <c r="V60" s="57"/>
      <c r="W60" s="57"/>
      <c r="X60" s="57"/>
      <c r="Y60" s="57"/>
    </row>
  </sheetData>
  <sheetProtection algorithmName="SHA-512" hashValue="Gzjl1XWaviV4bOWThhvw5knyns1F9h5sTPEQxDCiCBkJnq38m5YFSy+96nImkxsyGs315jGn7vUy1dMim6GNeQ==" saltValue="CeBX2W+tyUKZTFUSQcDU/A==" spinCount="100000" sheet="1" scenarios="1"/>
  <mergeCells count="11">
    <mergeCell ref="C39:D39"/>
    <mergeCell ref="G39:H39"/>
    <mergeCell ref="K39:L39"/>
    <mergeCell ref="O39:P39"/>
    <mergeCell ref="A36:P36"/>
    <mergeCell ref="B37:H37"/>
    <mergeCell ref="J37:P37"/>
    <mergeCell ref="B38:D38"/>
    <mergeCell ref="F38:H38"/>
    <mergeCell ref="J38:L38"/>
    <mergeCell ref="N38:P38"/>
  </mergeCells>
  <conditionalFormatting sqref="A57:P58">
    <cfRule type="containsText" dxfId="3" priority="2" operator="containsText" text="TRUE">
      <formula>NOT(ISERROR(SEARCH("TRUE",A57)))</formula>
    </cfRule>
  </conditionalFormatting>
  <conditionalFormatting sqref="A50:P56">
    <cfRule type="containsText" dxfId="2" priority="1" operator="containsText" text="true">
      <formula>NOT(ISERROR(SEARCH("true",A50)))</formula>
    </cfRule>
  </conditionalFormatting>
  <pageMargins left="0.70866141732283472" right="0.70866141732283472" top="0.74803149606299213" bottom="0.74803149606299213" header="0.31496062992125984" footer="0.31496062992125984"/>
  <pageSetup paperSize="9" scale="6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Y60"/>
  <sheetViews>
    <sheetView showGridLines="0" showRowColHeaders="0" zoomScaleNormal="100" workbookViewId="0">
      <selection activeCell="AP89" sqref="AP89"/>
    </sheetView>
  </sheetViews>
  <sheetFormatPr defaultRowHeight="12.75" x14ac:dyDescent="0.2"/>
  <cols>
    <col min="1" max="3" width="7.140625" style="29" customWidth="1"/>
    <col min="4" max="4" width="11.7109375" style="29" customWidth="1"/>
    <col min="5" max="5" width="3.5703125" style="29" customWidth="1"/>
    <col min="6" max="6" width="7.28515625" style="29" customWidth="1"/>
    <col min="7" max="7" width="7.140625" style="29" customWidth="1"/>
    <col min="8" max="8" width="11.7109375" style="29" customWidth="1"/>
    <col min="9" max="9" width="3.5703125" style="29" customWidth="1"/>
    <col min="10" max="11" width="7.140625" style="29" customWidth="1"/>
    <col min="12" max="12" width="11.7109375" style="29" customWidth="1"/>
    <col min="13" max="13" width="3.5703125" style="29" customWidth="1"/>
    <col min="14" max="15" width="7.140625" style="29" customWidth="1"/>
    <col min="16" max="16" width="11.7109375" style="29" customWidth="1"/>
    <col min="17" max="16384" width="9.140625" style="29"/>
  </cols>
  <sheetData>
    <row r="8" spans="1:1" x14ac:dyDescent="0.2">
      <c r="A8" s="30"/>
    </row>
    <row r="9" spans="1:1" x14ac:dyDescent="0.2">
      <c r="A9" s="30"/>
    </row>
    <row r="10" spans="1:1" x14ac:dyDescent="0.2">
      <c r="A10" s="30"/>
    </row>
    <row r="11" spans="1:1" x14ac:dyDescent="0.2">
      <c r="A11" s="30"/>
    </row>
    <row r="12" spans="1:1" x14ac:dyDescent="0.2">
      <c r="A12" s="30"/>
    </row>
    <row r="13" spans="1:1" x14ac:dyDescent="0.2">
      <c r="A13" s="30"/>
    </row>
    <row r="14" spans="1:1" x14ac:dyDescent="0.2">
      <c r="A14" s="30"/>
    </row>
    <row r="15" spans="1:1" x14ac:dyDescent="0.2">
      <c r="A15" s="30"/>
    </row>
    <row r="16" spans="1:1" x14ac:dyDescent="0.2">
      <c r="A16" s="30"/>
    </row>
    <row r="17" spans="1:1" x14ac:dyDescent="0.2">
      <c r="A17" s="30"/>
    </row>
    <row r="18" spans="1:1" x14ac:dyDescent="0.2">
      <c r="A18" s="30"/>
    </row>
    <row r="19" spans="1:1" x14ac:dyDescent="0.2">
      <c r="A19" s="30"/>
    </row>
    <row r="20" spans="1:1" x14ac:dyDescent="0.2">
      <c r="A20" s="30"/>
    </row>
    <row r="21" spans="1:1" x14ac:dyDescent="0.2">
      <c r="A21" s="30"/>
    </row>
    <row r="22" spans="1:1" x14ac:dyDescent="0.2">
      <c r="A22" s="30"/>
    </row>
    <row r="23" spans="1:1" x14ac:dyDescent="0.2">
      <c r="A23" s="30"/>
    </row>
    <row r="24" spans="1:1" x14ac:dyDescent="0.2">
      <c r="A24" s="30"/>
    </row>
    <row r="25" spans="1:1" x14ac:dyDescent="0.2">
      <c r="A25" s="30"/>
    </row>
    <row r="26" spans="1:1" x14ac:dyDescent="0.2">
      <c r="A26" s="30"/>
    </row>
    <row r="27" spans="1:1" x14ac:dyDescent="0.2">
      <c r="A27" s="30"/>
    </row>
    <row r="28" spans="1:1" x14ac:dyDescent="0.2">
      <c r="A28" s="30"/>
    </row>
    <row r="29" spans="1:1" x14ac:dyDescent="0.2">
      <c r="A29" s="30"/>
    </row>
    <row r="30" spans="1:1" x14ac:dyDescent="0.2">
      <c r="A30" s="30"/>
    </row>
    <row r="31" spans="1:1" x14ac:dyDescent="0.2">
      <c r="A31" s="30"/>
    </row>
    <row r="32" spans="1:1" x14ac:dyDescent="0.2">
      <c r="A32" s="30"/>
    </row>
    <row r="33" spans="1:25" x14ac:dyDescent="0.2">
      <c r="A33" s="30"/>
    </row>
    <row r="34" spans="1:25" x14ac:dyDescent="0.2">
      <c r="A34" s="30"/>
    </row>
    <row r="36" spans="1:25" ht="20.25" customHeight="1" x14ac:dyDescent="0.2">
      <c r="A36" s="122" t="s">
        <v>81</v>
      </c>
      <c r="B36" s="122"/>
      <c r="C36" s="122"/>
      <c r="D36" s="122"/>
      <c r="E36" s="122"/>
      <c r="F36" s="122"/>
      <c r="G36" s="122"/>
      <c r="H36" s="122"/>
      <c r="I36" s="122"/>
      <c r="J36" s="122"/>
      <c r="K36" s="122"/>
      <c r="L36" s="122"/>
      <c r="M36" s="122"/>
      <c r="N36" s="122"/>
      <c r="O36" s="122"/>
      <c r="P36" s="122"/>
      <c r="Q36" s="33"/>
      <c r="R36" s="33"/>
      <c r="S36" s="33"/>
      <c r="T36" s="33"/>
      <c r="U36" s="33"/>
      <c r="V36" s="33"/>
      <c r="W36" s="33"/>
      <c r="X36" s="33"/>
      <c r="Y36" s="33"/>
    </row>
    <row r="37" spans="1:25" ht="22.5" customHeight="1" x14ac:dyDescent="0.2">
      <c r="B37" s="123" t="s">
        <v>5</v>
      </c>
      <c r="C37" s="123"/>
      <c r="D37" s="123"/>
      <c r="E37" s="123"/>
      <c r="F37" s="123"/>
      <c r="G37" s="123"/>
      <c r="H37" s="123"/>
      <c r="I37" s="32"/>
      <c r="J37" s="123" t="s">
        <v>0</v>
      </c>
      <c r="K37" s="123"/>
      <c r="L37" s="123"/>
      <c r="M37" s="123"/>
      <c r="N37" s="123"/>
      <c r="O37" s="123"/>
      <c r="P37" s="123"/>
      <c r="Q37" s="34"/>
      <c r="R37" s="34"/>
      <c r="S37" s="34"/>
      <c r="T37" s="34"/>
      <c r="U37" s="34"/>
      <c r="V37" s="34"/>
      <c r="W37" s="34"/>
      <c r="X37" s="34"/>
      <c r="Y37" s="34"/>
    </row>
    <row r="38" spans="1:25" ht="22.5" customHeight="1" x14ac:dyDescent="0.2">
      <c r="B38" s="123" t="s">
        <v>18</v>
      </c>
      <c r="C38" s="123"/>
      <c r="D38" s="123"/>
      <c r="E38" s="32"/>
      <c r="F38" s="123" t="s">
        <v>19</v>
      </c>
      <c r="G38" s="123"/>
      <c r="H38" s="123"/>
      <c r="I38" s="32"/>
      <c r="J38" s="123" t="s">
        <v>18</v>
      </c>
      <c r="K38" s="123"/>
      <c r="L38" s="123"/>
      <c r="M38" s="32"/>
      <c r="N38" s="123" t="s">
        <v>19</v>
      </c>
      <c r="O38" s="123"/>
      <c r="P38" s="123"/>
      <c r="Q38" s="34"/>
      <c r="R38" s="34"/>
      <c r="S38" s="34"/>
      <c r="T38" s="34"/>
      <c r="U38" s="34"/>
      <c r="V38" s="34"/>
      <c r="W38" s="34"/>
      <c r="X38" s="34"/>
      <c r="Y38" s="34"/>
    </row>
    <row r="39" spans="1:25" s="78" customFormat="1" ht="25.5" customHeight="1" x14ac:dyDescent="0.2">
      <c r="B39" s="35" t="s">
        <v>11</v>
      </c>
      <c r="C39" s="121" t="s">
        <v>22</v>
      </c>
      <c r="D39" s="121"/>
      <c r="E39" s="36"/>
      <c r="F39" s="35" t="s">
        <v>11</v>
      </c>
      <c r="G39" s="121" t="s">
        <v>22</v>
      </c>
      <c r="H39" s="121"/>
      <c r="I39" s="36"/>
      <c r="J39" s="35" t="s">
        <v>11</v>
      </c>
      <c r="K39" s="121" t="s">
        <v>22</v>
      </c>
      <c r="L39" s="121"/>
      <c r="M39" s="36"/>
      <c r="N39" s="35" t="s">
        <v>11</v>
      </c>
      <c r="O39" s="121" t="s">
        <v>22</v>
      </c>
      <c r="P39" s="121"/>
      <c r="Q39" s="79"/>
      <c r="R39" s="79"/>
      <c r="S39" s="79"/>
      <c r="T39" s="79"/>
      <c r="U39" s="79"/>
      <c r="V39" s="79"/>
      <c r="W39" s="79"/>
      <c r="X39" s="79"/>
      <c r="Y39" s="79"/>
    </row>
    <row r="40" spans="1:25" x14ac:dyDescent="0.2">
      <c r="A40" s="37" t="s">
        <v>7</v>
      </c>
      <c r="B40" s="38">
        <v>29</v>
      </c>
      <c r="C40" s="39">
        <v>5.3335687460228129</v>
      </c>
      <c r="D40" s="40" t="s">
        <v>153</v>
      </c>
      <c r="F40" s="41">
        <v>6</v>
      </c>
      <c r="G40" s="39">
        <v>1.1412420136834918</v>
      </c>
      <c r="H40" s="40" t="s">
        <v>152</v>
      </c>
      <c r="J40" s="38">
        <v>245</v>
      </c>
      <c r="K40" s="39">
        <v>8.2433656888240492</v>
      </c>
      <c r="L40" s="40" t="s">
        <v>111</v>
      </c>
      <c r="N40" s="41">
        <v>71</v>
      </c>
      <c r="O40" s="39">
        <v>2.5112395655343334</v>
      </c>
      <c r="P40" s="40" t="s">
        <v>110</v>
      </c>
      <c r="Q40" s="34"/>
      <c r="R40" s="34"/>
      <c r="S40" s="34"/>
      <c r="T40" s="34"/>
      <c r="U40" s="34"/>
      <c r="V40" s="34"/>
      <c r="W40" s="34"/>
      <c r="X40" s="34"/>
      <c r="Y40" s="34"/>
    </row>
    <row r="41" spans="1:25" x14ac:dyDescent="0.2">
      <c r="A41" s="37" t="s">
        <v>12</v>
      </c>
      <c r="B41" s="38">
        <v>88</v>
      </c>
      <c r="C41" s="39">
        <v>26.442228238496881</v>
      </c>
      <c r="D41" s="40" t="s">
        <v>151</v>
      </c>
      <c r="F41" s="41">
        <v>18</v>
      </c>
      <c r="G41" s="39">
        <v>5.1779786322081778</v>
      </c>
      <c r="H41" s="40" t="s">
        <v>150</v>
      </c>
      <c r="J41" s="38">
        <v>427</v>
      </c>
      <c r="K41" s="39">
        <v>23.411294222399619</v>
      </c>
      <c r="L41" s="40" t="s">
        <v>107</v>
      </c>
      <c r="N41" s="41">
        <v>94</v>
      </c>
      <c r="O41" s="39">
        <v>5.1981978843334611</v>
      </c>
      <c r="P41" s="40" t="s">
        <v>106</v>
      </c>
      <c r="Q41" s="34"/>
      <c r="R41" s="34"/>
      <c r="S41" s="34"/>
      <c r="T41" s="34"/>
      <c r="U41" s="34"/>
      <c r="V41" s="34"/>
      <c r="W41" s="34"/>
      <c r="X41" s="34"/>
      <c r="Y41" s="34"/>
    </row>
    <row r="42" spans="1:25" ht="12.75" customHeight="1" x14ac:dyDescent="0.2">
      <c r="A42" s="37" t="s">
        <v>13</v>
      </c>
      <c r="B42" s="38">
        <v>85</v>
      </c>
      <c r="C42" s="39">
        <v>22.852226747859284</v>
      </c>
      <c r="D42" s="40" t="s">
        <v>149</v>
      </c>
      <c r="F42" s="41">
        <v>16</v>
      </c>
      <c r="G42" s="39">
        <v>4.1309938138367635</v>
      </c>
      <c r="H42" s="40" t="s">
        <v>148</v>
      </c>
      <c r="J42" s="38">
        <v>539</v>
      </c>
      <c r="K42" s="39">
        <v>28.156182711163538</v>
      </c>
      <c r="L42" s="40" t="s">
        <v>103</v>
      </c>
      <c r="N42" s="41">
        <v>104</v>
      </c>
      <c r="O42" s="39">
        <v>5.2533105959274717</v>
      </c>
      <c r="P42" s="40" t="s">
        <v>102</v>
      </c>
      <c r="Q42" s="34"/>
      <c r="R42" s="34"/>
      <c r="S42" s="34"/>
      <c r="T42" s="34"/>
      <c r="U42" s="34"/>
      <c r="V42" s="34"/>
      <c r="W42" s="34"/>
      <c r="X42" s="34"/>
      <c r="Y42" s="34"/>
    </row>
    <row r="43" spans="1:25" x14ac:dyDescent="0.2">
      <c r="A43" s="37" t="s">
        <v>14</v>
      </c>
      <c r="B43" s="38">
        <v>79</v>
      </c>
      <c r="C43" s="39">
        <v>19.496304339778629</v>
      </c>
      <c r="D43" s="40" t="s">
        <v>147</v>
      </c>
      <c r="F43" s="41">
        <v>20</v>
      </c>
      <c r="G43" s="39">
        <v>4.8339420071977397</v>
      </c>
      <c r="H43" s="40" t="s">
        <v>146</v>
      </c>
      <c r="J43" s="38">
        <v>503</v>
      </c>
      <c r="K43" s="39">
        <v>24.382535318320542</v>
      </c>
      <c r="L43" s="40" t="s">
        <v>99</v>
      </c>
      <c r="N43" s="41">
        <v>127</v>
      </c>
      <c r="O43" s="39">
        <v>5.9275024445113429</v>
      </c>
      <c r="P43" s="40" t="s">
        <v>98</v>
      </c>
      <c r="Q43" s="34"/>
      <c r="R43" s="34"/>
      <c r="S43" s="34"/>
      <c r="T43" s="34"/>
      <c r="U43" s="34"/>
      <c r="V43" s="34"/>
      <c r="W43" s="34"/>
      <c r="X43" s="34"/>
      <c r="Y43" s="34"/>
    </row>
    <row r="44" spans="1:25" x14ac:dyDescent="0.2">
      <c r="A44" s="37" t="s">
        <v>15</v>
      </c>
      <c r="B44" s="38">
        <v>49</v>
      </c>
      <c r="C44" s="39">
        <v>13.822869797029492</v>
      </c>
      <c r="D44" s="40" t="s">
        <v>145</v>
      </c>
      <c r="F44" s="41">
        <v>14</v>
      </c>
      <c r="G44" s="39">
        <v>3.8563031274618362</v>
      </c>
      <c r="H44" s="40" t="s">
        <v>144</v>
      </c>
      <c r="J44" s="38">
        <v>349</v>
      </c>
      <c r="K44" s="39">
        <v>18.387466596980452</v>
      </c>
      <c r="L44" s="40" t="s">
        <v>95</v>
      </c>
      <c r="N44" s="41">
        <v>115</v>
      </c>
      <c r="O44" s="39">
        <v>5.8410176576503359</v>
      </c>
      <c r="P44" s="40" t="s">
        <v>94</v>
      </c>
      <c r="Q44" s="34"/>
      <c r="R44" s="34"/>
      <c r="S44" s="34"/>
      <c r="T44" s="34"/>
      <c r="U44" s="34"/>
      <c r="V44" s="34"/>
      <c r="W44" s="34"/>
      <c r="X44" s="34"/>
      <c r="Y44" s="34"/>
    </row>
    <row r="45" spans="1:25" x14ac:dyDescent="0.2">
      <c r="A45" s="37" t="s">
        <v>16</v>
      </c>
      <c r="B45" s="38">
        <v>28</v>
      </c>
      <c r="C45" s="39">
        <v>10.115826210105711</v>
      </c>
      <c r="D45" s="40" t="s">
        <v>143</v>
      </c>
      <c r="F45" s="41">
        <v>9</v>
      </c>
      <c r="G45" s="39">
        <v>3.0377285890763281</v>
      </c>
      <c r="H45" s="40" t="s">
        <v>142</v>
      </c>
      <c r="I45" s="48"/>
      <c r="J45" s="45">
        <v>196</v>
      </c>
      <c r="K45" s="46">
        <v>12.90412629189397</v>
      </c>
      <c r="L45" s="47" t="s">
        <v>91</v>
      </c>
      <c r="M45" s="48"/>
      <c r="N45" s="49">
        <v>76</v>
      </c>
      <c r="O45" s="46">
        <v>4.6975111844032735</v>
      </c>
      <c r="P45" s="47" t="s">
        <v>90</v>
      </c>
      <c r="Q45" s="34"/>
      <c r="R45" s="34"/>
      <c r="S45" s="34"/>
      <c r="T45" s="34"/>
      <c r="U45" s="34"/>
      <c r="V45" s="34"/>
      <c r="W45" s="34"/>
      <c r="X45" s="34"/>
      <c r="Y45" s="34"/>
    </row>
    <row r="46" spans="1:25" ht="12.75" customHeight="1" x14ac:dyDescent="0.2">
      <c r="A46" s="44" t="s">
        <v>17</v>
      </c>
      <c r="B46" s="45">
        <v>29</v>
      </c>
      <c r="C46" s="46">
        <v>15.095203889357359</v>
      </c>
      <c r="D46" s="47" t="s">
        <v>141</v>
      </c>
      <c r="E46" s="48"/>
      <c r="F46" s="49">
        <v>6</v>
      </c>
      <c r="G46" s="46">
        <v>2.15309974593423</v>
      </c>
      <c r="H46" s="47" t="s">
        <v>140</v>
      </c>
      <c r="I46" s="48"/>
      <c r="J46" s="45">
        <v>177</v>
      </c>
      <c r="K46" s="46">
        <v>16.331863465621428</v>
      </c>
      <c r="L46" s="47" t="s">
        <v>87</v>
      </c>
      <c r="M46" s="48"/>
      <c r="N46" s="49">
        <v>67</v>
      </c>
      <c r="O46" s="46">
        <v>4.2414673704548251</v>
      </c>
      <c r="P46" s="47" t="s">
        <v>86</v>
      </c>
      <c r="Q46" s="34"/>
      <c r="R46" s="34"/>
      <c r="S46" s="34"/>
      <c r="T46" s="34"/>
      <c r="U46" s="34"/>
      <c r="V46" s="34"/>
      <c r="W46" s="34"/>
      <c r="X46" s="34"/>
      <c r="Y46" s="34"/>
    </row>
    <row r="47" spans="1:25" s="48" customFormat="1" ht="3.75" customHeight="1" x14ac:dyDescent="0.2">
      <c r="A47" s="44"/>
      <c r="B47" s="80"/>
      <c r="C47" s="46"/>
      <c r="D47" s="47"/>
      <c r="F47" s="80"/>
      <c r="G47" s="46"/>
      <c r="H47" s="47"/>
      <c r="J47" s="80"/>
      <c r="K47" s="46"/>
      <c r="L47" s="47"/>
      <c r="N47" s="80"/>
      <c r="O47" s="46"/>
      <c r="P47" s="47"/>
      <c r="Q47" s="52"/>
      <c r="R47" s="52"/>
      <c r="S47" s="52"/>
      <c r="T47" s="52"/>
      <c r="U47" s="52"/>
      <c r="V47" s="52"/>
      <c r="W47" s="52"/>
      <c r="X47" s="52"/>
      <c r="Y47" s="52"/>
    </row>
    <row r="48" spans="1:25" ht="15.75" customHeight="1" x14ac:dyDescent="0.2">
      <c r="A48" s="53" t="s">
        <v>21</v>
      </c>
      <c r="B48" s="54"/>
      <c r="C48" s="54"/>
      <c r="D48" s="54"/>
      <c r="E48" s="54"/>
      <c r="F48" s="54"/>
      <c r="G48" s="54"/>
      <c r="H48" s="54"/>
      <c r="I48" s="54"/>
      <c r="J48" s="54"/>
      <c r="K48" s="54"/>
      <c r="L48" s="54"/>
      <c r="M48" s="54"/>
      <c r="N48" s="54"/>
      <c r="O48" s="54"/>
      <c r="P48" s="54"/>
      <c r="Q48" s="34"/>
      <c r="R48" s="34"/>
      <c r="S48" s="34"/>
      <c r="T48" s="34"/>
      <c r="U48" s="34"/>
      <c r="V48" s="34"/>
      <c r="W48" s="34"/>
      <c r="X48" s="34"/>
      <c r="Y48" s="34"/>
    </row>
    <row r="49" spans="1:25" x14ac:dyDescent="0.2">
      <c r="P49" s="34"/>
      <c r="Q49" s="34"/>
      <c r="R49" s="34"/>
      <c r="S49" s="34"/>
      <c r="T49" s="34"/>
      <c r="U49" s="34"/>
      <c r="V49" s="34"/>
      <c r="W49" s="34"/>
      <c r="X49" s="34"/>
      <c r="Y49" s="34"/>
    </row>
    <row r="50" spans="1:25" x14ac:dyDescent="0.2">
      <c r="Q50" s="34"/>
      <c r="R50" s="34"/>
      <c r="S50" s="34"/>
      <c r="T50" s="34"/>
      <c r="U50" s="34"/>
      <c r="V50" s="34"/>
      <c r="W50" s="34"/>
      <c r="X50" s="34"/>
      <c r="Y50" s="34"/>
    </row>
    <row r="51" spans="1:25" ht="12.75" customHeight="1" x14ac:dyDescent="0.2">
      <c r="Q51" s="34"/>
      <c r="R51" s="34"/>
      <c r="S51" s="34"/>
      <c r="T51" s="34"/>
      <c r="U51" s="34"/>
      <c r="V51" s="34"/>
      <c r="W51" s="34"/>
      <c r="X51" s="34"/>
      <c r="Y51" s="34"/>
    </row>
    <row r="52" spans="1:25" x14ac:dyDescent="0.2">
      <c r="Q52" s="34"/>
      <c r="R52" s="34"/>
      <c r="S52" s="34"/>
      <c r="T52" s="34"/>
      <c r="U52" s="34"/>
      <c r="V52" s="34"/>
      <c r="W52" s="34"/>
      <c r="X52" s="34"/>
      <c r="Y52" s="34"/>
    </row>
    <row r="53" spans="1:25" x14ac:dyDescent="0.2">
      <c r="Q53" s="34"/>
      <c r="R53" s="34"/>
      <c r="S53" s="34"/>
      <c r="T53" s="34"/>
      <c r="U53" s="34"/>
      <c r="V53" s="34"/>
      <c r="W53" s="34"/>
      <c r="X53" s="34"/>
      <c r="Y53" s="34"/>
    </row>
    <row r="54" spans="1:25" x14ac:dyDescent="0.2">
      <c r="Q54" s="34"/>
      <c r="R54" s="34"/>
      <c r="S54" s="34"/>
      <c r="T54" s="34"/>
      <c r="U54" s="34"/>
      <c r="V54" s="34"/>
      <c r="W54" s="34"/>
      <c r="X54" s="34"/>
      <c r="Y54" s="34"/>
    </row>
    <row r="55" spans="1:25" x14ac:dyDescent="0.2">
      <c r="Q55" s="34"/>
      <c r="R55" s="34"/>
      <c r="S55" s="34"/>
      <c r="T55" s="34"/>
      <c r="U55" s="34"/>
      <c r="V55" s="34"/>
      <c r="W55" s="34"/>
      <c r="X55" s="34"/>
      <c r="Y55" s="34"/>
    </row>
    <row r="56" spans="1:25" x14ac:dyDescent="0.2">
      <c r="Q56" s="34"/>
      <c r="R56" s="34"/>
      <c r="S56" s="34"/>
      <c r="T56" s="34"/>
      <c r="U56" s="34"/>
      <c r="V56" s="34"/>
      <c r="W56" s="34"/>
      <c r="X56" s="34"/>
      <c r="Y56" s="34"/>
    </row>
    <row r="57" spans="1:25" ht="15" x14ac:dyDescent="0.25">
      <c r="A57" s="55"/>
      <c r="B57" s="55"/>
      <c r="C57" s="55"/>
      <c r="D57" s="55"/>
      <c r="E57" s="55"/>
      <c r="F57" s="55"/>
      <c r="G57" s="55"/>
      <c r="H57" s="55"/>
      <c r="I57" s="55"/>
      <c r="J57" s="55"/>
      <c r="K57" s="55"/>
      <c r="L57" s="55"/>
      <c r="M57" s="55"/>
      <c r="N57" s="55"/>
      <c r="O57" s="55"/>
      <c r="P57" s="77"/>
      <c r="Q57" s="34"/>
      <c r="R57" s="34"/>
      <c r="S57" s="34"/>
      <c r="T57" s="34"/>
      <c r="U57" s="34"/>
      <c r="V57" s="34"/>
      <c r="W57" s="34"/>
      <c r="X57" s="34"/>
      <c r="Y57" s="34"/>
    </row>
    <row r="58" spans="1:25" ht="15" x14ac:dyDescent="0.25">
      <c r="A58" s="55"/>
      <c r="B58" s="55"/>
      <c r="C58" s="55"/>
      <c r="D58" s="55"/>
      <c r="E58" s="55"/>
      <c r="F58" s="55"/>
      <c r="G58" s="55"/>
      <c r="H58" s="55"/>
      <c r="I58" s="55"/>
      <c r="J58" s="55"/>
      <c r="K58" s="55"/>
      <c r="L58" s="55"/>
      <c r="M58" s="55"/>
      <c r="N58" s="55"/>
      <c r="O58" s="55"/>
      <c r="P58" s="77"/>
      <c r="Q58" s="34"/>
      <c r="R58" s="34"/>
      <c r="S58" s="34"/>
      <c r="T58" s="34"/>
      <c r="U58" s="34"/>
      <c r="V58" s="34"/>
      <c r="W58" s="34"/>
      <c r="X58" s="34"/>
      <c r="Y58" s="34"/>
    </row>
    <row r="59" spans="1:25" x14ac:dyDescent="0.2">
      <c r="P59" s="34"/>
      <c r="Q59" s="34"/>
      <c r="R59" s="34"/>
      <c r="S59" s="34"/>
      <c r="T59" s="34"/>
      <c r="U59" s="34"/>
      <c r="V59" s="34"/>
      <c r="W59" s="34"/>
      <c r="X59" s="34"/>
      <c r="Y59" s="34"/>
    </row>
    <row r="60" spans="1:25" x14ac:dyDescent="0.2">
      <c r="A60" s="56"/>
      <c r="B60" s="56"/>
      <c r="C60" s="56"/>
      <c r="D60" s="56"/>
      <c r="E60" s="56"/>
      <c r="F60" s="56"/>
      <c r="G60" s="56"/>
      <c r="H60" s="56"/>
      <c r="I60" s="56"/>
      <c r="J60" s="56"/>
      <c r="K60" s="56"/>
      <c r="L60" s="56"/>
      <c r="M60" s="56"/>
      <c r="N60" s="56"/>
      <c r="O60" s="56"/>
      <c r="P60" s="57"/>
      <c r="Q60" s="57"/>
      <c r="R60" s="57"/>
      <c r="S60" s="57"/>
      <c r="T60" s="57"/>
      <c r="U60" s="57"/>
      <c r="V60" s="57"/>
      <c r="W60" s="57"/>
      <c r="X60" s="57"/>
      <c r="Y60" s="57"/>
    </row>
  </sheetData>
  <sheetProtection algorithmName="SHA-512" hashValue="7lYtKr4b/Vx19/P+I7axIqS2Z23L++MfcbT8EjtcJtKKw6HPUtabgucT3lioQGkf7AKbTOY8/vP0S4Cv1Cp9sw==" saltValue="U7NE5T8VwXA+rA6EY9k7Mw==" spinCount="100000" sheet="1" scenarios="1"/>
  <mergeCells count="11">
    <mergeCell ref="C39:D39"/>
    <mergeCell ref="G39:H39"/>
    <mergeCell ref="K39:L39"/>
    <mergeCell ref="O39:P39"/>
    <mergeCell ref="A36:P36"/>
    <mergeCell ref="B37:H37"/>
    <mergeCell ref="J37:P37"/>
    <mergeCell ref="B38:D38"/>
    <mergeCell ref="F38:H38"/>
    <mergeCell ref="J38:L38"/>
    <mergeCell ref="N38:P38"/>
  </mergeCells>
  <conditionalFormatting sqref="A57:P58">
    <cfRule type="containsText" dxfId="1" priority="2" operator="containsText" text="TRUE">
      <formula>NOT(ISERROR(SEARCH("TRUE",A57)))</formula>
    </cfRule>
  </conditionalFormatting>
  <conditionalFormatting sqref="A50:P56">
    <cfRule type="containsText" dxfId="0" priority="1" operator="containsText" text="true">
      <formula>NOT(ISERROR(SEARCH("true",A50)))</formula>
    </cfRule>
  </conditionalFormatting>
  <pageMargins left="0.70866141732283472" right="0.70866141732283472" top="0.74803149606299213" bottom="0.74803149606299213" header="0.31496062992125984" footer="0.31496062992125984"/>
  <pageSetup paperSize="9" scale="6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9C3B974-D647-4C96-9BCE-0AC12DBF4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2900E17-5034-46B1-914E-272007E74B00}">
  <ds:schemaRefs>
    <ds:schemaRef ds:uri="http://schemas.microsoft.com/sharepoint/v3/contenttype/forms"/>
  </ds:schemaRefs>
</ds:datastoreItem>
</file>

<file path=customXml/itemProps3.xml><?xml version="1.0" encoding="utf-8"?>
<ds:datastoreItem xmlns:ds="http://schemas.openxmlformats.org/officeDocument/2006/customXml" ds:itemID="{3671B312-84A1-4176-B014-6C16E983E72A}">
  <ds:schemaRefs>
    <ds:schemaRef ds:uri="http://schemas.microsoft.com/office/2006/metadata/properties"/>
    <ds:schemaRef ds:uri="f30bebb2-c01f-48d0-81da-dc8b123879c2"/>
    <ds:schemaRef ds:uri="http://purl.org/dc/terms/"/>
    <ds:schemaRef ds:uri="b7e247b7-cca8-429f-8688-16f83c8fba5f"/>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Readme</vt:lpstr>
      <vt:lpstr>How to copy charts &amp; tables</vt:lpstr>
      <vt:lpstr>Betsi Cadwaladr (Broad Groups)</vt:lpstr>
      <vt:lpstr>Powys (Broad age groups)</vt:lpstr>
      <vt:lpstr>Hywel Dda (Broad Groups)</vt:lpstr>
      <vt:lpstr>ABMU (Broad Groups)</vt:lpstr>
      <vt:lpstr>Cwm Taf (Broad Groups)</vt:lpstr>
      <vt:lpstr>C&amp;V (Broad Groups)</vt:lpstr>
      <vt:lpstr>Aneurin Bevan (Broad Groups)</vt:lpstr>
      <vt:lpstr>Readme!Print_Area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2018-03-13T11:50:11Z</dcterms:created>
  <dcterms:modified xsi:type="dcterms:W3CDTF">2021-07-12T10:47:13Z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