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Health Intelligence\Information resources\Information products\Childhood Obesity Surveillance\CMP\2017_18\KeyDataTables\Publish\"/>
    </mc:Choice>
  </mc:AlternateContent>
  <bookViews>
    <workbookView showSheetTabs="0" xWindow="1575" yWindow="915" windowWidth="18915" windowHeight="6270" tabRatio="800" firstSheet="2" activeTab="2"/>
  </bookViews>
  <sheets>
    <sheet name="Instructions" sheetId="34" state="hidden" r:id="rId1"/>
    <sheet name="Building interactive" sheetId="2" state="hidden" r:id="rId2"/>
    <sheet name="Intro" sheetId="35" r:id="rId3"/>
    <sheet name="Prevalence All" sheetId="36" r:id="rId4"/>
    <sheet name="Boys" sheetId="37" r:id="rId5"/>
    <sheet name="Girls" sheetId="38" r:id="rId6"/>
    <sheet name="Low Height" sheetId="39" r:id="rId7"/>
    <sheet name="Ethnicity" sheetId="40" r:id="rId8"/>
    <sheet name="Clinical Weight Categories" sheetId="48" r:id="rId9"/>
    <sheet name="InterpretGuide" sheetId="41" r:id="rId10"/>
    <sheet name="CopyingInstruct" sheetId="42" r:id="rId11"/>
  </sheets>
  <definedNames>
    <definedName name="_Sort" localSheetId="4" hidden="1">#REF!</definedName>
    <definedName name="_Sort" localSheetId="1" hidden="1">#REF!</definedName>
    <definedName name="_Sort" localSheetId="8" hidden="1">#REF!</definedName>
    <definedName name="_Sort" localSheetId="10" hidden="1">#REF!</definedName>
    <definedName name="_Sort" localSheetId="7" hidden="1">#REF!</definedName>
    <definedName name="_Sort" localSheetId="5" hidden="1">#REF!</definedName>
    <definedName name="_Sort" localSheetId="0" hidden="1">#REF!</definedName>
    <definedName name="_Sort" localSheetId="9" hidden="1">#REF!</definedName>
    <definedName name="_Sort" localSheetId="6" hidden="1">#REF!</definedName>
    <definedName name="_Sort" localSheetId="3" hidden="1">#REF!</definedName>
    <definedName name="_Sort" hidden="1">#REF!</definedName>
    <definedName name="_xlnm.Print_Area" localSheetId="4">Boys!$A$1:$U$50</definedName>
    <definedName name="_xlnm.Print_Area" localSheetId="8">'Clinical Weight Categories'!$A$1:$T$51</definedName>
    <definedName name="_xlnm.Print_Area" localSheetId="7">Ethnicity!$A$1:$T$22</definedName>
    <definedName name="_xlnm.Print_Area" localSheetId="5">Girls!$A$1:$U$50</definedName>
    <definedName name="_xlnm.Print_Area" localSheetId="2">Intro!$A$1:$V$37</definedName>
    <definedName name="_xlnm.Print_Area" localSheetId="6">'Low Height'!$A$1:$T$51</definedName>
    <definedName name="_xlnm.Print_Area" localSheetId="3">'Prevalence All'!$A$1:$U$50</definedName>
    <definedName name="Sort1" hidden="1">#REF!</definedName>
    <definedName name="wales_obese">#REF!</definedName>
  </definedNames>
  <calcPr calcId="162913"/>
</workbook>
</file>

<file path=xl/calcChain.xml><?xml version="1.0" encoding="utf-8"?>
<calcChain xmlns="http://schemas.openxmlformats.org/spreadsheetml/2006/main">
  <c r="H9" i="2" l="1"/>
  <c r="G9" i="2"/>
  <c r="F9" i="2"/>
  <c r="H27" i="2" l="1"/>
  <c r="E30" i="2" l="1"/>
  <c r="D30" i="2"/>
  <c r="C30" i="2"/>
  <c r="B30" i="2"/>
  <c r="F30" i="2"/>
  <c r="G30" i="2"/>
  <c r="K30" i="2"/>
  <c r="J30" i="2"/>
  <c r="H30" i="2"/>
  <c r="G24" i="2"/>
  <c r="H33" i="2"/>
  <c r="H24" i="2"/>
  <c r="H21" i="2"/>
  <c r="H18" i="2"/>
  <c r="H15" i="2"/>
  <c r="H12" i="2"/>
  <c r="G33" i="2"/>
  <c r="G27" i="2"/>
  <c r="G21" i="2"/>
  <c r="G18" i="2"/>
  <c r="G15" i="2"/>
  <c r="G12" i="2"/>
  <c r="K33" i="2" l="1"/>
  <c r="K27" i="2"/>
  <c r="K24" i="2"/>
  <c r="K21" i="2"/>
  <c r="K18" i="2"/>
  <c r="K15" i="2"/>
  <c r="K12" i="2"/>
  <c r="K9" i="2"/>
  <c r="J33" i="2"/>
  <c r="J27" i="2"/>
  <c r="J24" i="2"/>
  <c r="J21" i="2"/>
  <c r="J18" i="2"/>
  <c r="J15" i="2"/>
  <c r="J12" i="2"/>
  <c r="J9" i="2"/>
  <c r="F33" i="2"/>
  <c r="F27" i="2"/>
  <c r="F24" i="2"/>
  <c r="F21" i="2"/>
  <c r="F18" i="2"/>
  <c r="F15" i="2"/>
  <c r="F12" i="2"/>
  <c r="E33" i="2"/>
  <c r="E27" i="2"/>
  <c r="E24" i="2"/>
  <c r="E21" i="2"/>
  <c r="E18" i="2"/>
  <c r="E15" i="2"/>
  <c r="E12" i="2"/>
  <c r="E9" i="2"/>
  <c r="D33" i="2"/>
  <c r="D27" i="2"/>
  <c r="D24" i="2"/>
  <c r="D21" i="2"/>
  <c r="D18" i="2"/>
  <c r="D15" i="2"/>
  <c r="D12" i="2"/>
  <c r="D9" i="2"/>
  <c r="C33" i="2"/>
  <c r="C27" i="2"/>
  <c r="C24" i="2"/>
  <c r="C21" i="2"/>
  <c r="C18" i="2"/>
  <c r="C15" i="2"/>
  <c r="C12" i="2"/>
  <c r="C9" i="2"/>
  <c r="B33" i="2"/>
  <c r="B27" i="2"/>
  <c r="B24" i="2"/>
  <c r="B21" i="2"/>
  <c r="B18" i="2"/>
  <c r="B15" i="2"/>
  <c r="B12" i="2"/>
  <c r="B9" i="2"/>
</calcChain>
</file>

<file path=xl/sharedStrings.xml><?xml version="1.0" encoding="utf-8"?>
<sst xmlns="http://schemas.openxmlformats.org/spreadsheetml/2006/main" count="1534" uniqueCount="807">
  <si>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</si>
  <si>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</si>
  <si>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</si>
  <si>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</si>
  <si>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</si>
  <si>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</si>
  <si>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</si>
  <si>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</si>
  <si>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</si>
  <si>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</si>
  <si>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</si>
  <si>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</si>
  <si>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</si>
  <si>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</si>
  <si>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</si>
  <si>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</si>
  <si>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</si>
  <si>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</si>
  <si>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</si>
  <si>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Create a series of button sets. The number of sets required is determined by the number of buttons required in the interactive:</t>
  </si>
  <si>
    <t>● Start at row 8 and resize to 3.75. Resize the next row to 27.75.</t>
  </si>
  <si>
    <t>● Select all cells in rows 8 and 9 from column A to column N (or column O if your banner extends further).</t>
  </si>
  <si>
    <t xml:space="preserve">● Colour fill the cells to match the project banner. For general requests the default should be OAT blues (RGB 49, 130, 189). </t>
  </si>
  <si>
    <t>Introduction</t>
  </si>
  <si>
    <t>Interpretation guide</t>
  </si>
  <si>
    <t>How to copy charts &amp; tables</t>
  </si>
  <si>
    <t xml:space="preserve">● Buttons I9-K9 should read: "Technical guide"; "Interpretation guide"; and "How to copy charts &amp; tables" respectively. An additional couple of spaces may be needed between the two words "Technical guide" in order for the text to fit across two lines, which is more aesthetically pleasing. </t>
  </si>
  <si>
    <t>1st</t>
  </si>
  <si>
    <t>2nd</t>
  </si>
  <si>
    <t>3rd</t>
  </si>
  <si>
    <t>4th</t>
  </si>
  <si>
    <t>5th</t>
  </si>
  <si>
    <t xml:space="preserve">Copy and paste cells A8 to N9 (or O9 if the banner extends further) into the series of rows you just resized so that the buttons appear the same as the first set created in rows 8 and 9. </t>
  </si>
  <si>
    <t>Text to appear in buttons above (in order):</t>
  </si>
  <si>
    <t>Hyperlinks:</t>
  </si>
  <si>
    <t>Project title</t>
  </si>
  <si>
    <t>Logo image (created in Photoshop W2.34cm x H8.98cm)</t>
  </si>
  <si>
    <t>Open a new workbook and ensure sheets appear at 100%.</t>
  </si>
  <si>
    <t xml:space="preserve">Create box shapes 0.88 height and 2.9 width for hyperlinks. Remove any fill or borders so that the boxes appear transparent. </t>
  </si>
  <si>
    <t>Copy and paste the hyperlinks onto Sheet1. Position the boxes, align middle (via drawing tools &gt; format) and group hyperlinks together.</t>
  </si>
  <si>
    <t xml:space="preserve">For each shape assign a hyperlink to the new sheets created and update the screentip. Following the sheet naming convention in step 13 simplifies the process. </t>
  </si>
  <si>
    <t xml:space="preserve">From the 'Building interactive' sheet, copy and paste the first row of buttons (A8-N9 / O9) as picture (using Appearance &gt; 'as shown on scree' and format &gt; 'Picture'). </t>
  </si>
  <si>
    <t>Once correctly positioned and grouped on Sheet1, ensure that the properties are set so that the objects do not move or resize with cells. Copy the set of hyperlinks and paste into the remaining sheets. Position the hyperlinks over the buttons. The hyperlinks should now work in all sheets.</t>
  </si>
  <si>
    <t xml:space="preserve">Size columns by pixel width by clicking and dragging on the columns. Column A should be 28px wide; columns B to N should be 114px wide. Sizing columns by pixels should ensure consistency across the team. </t>
  </si>
  <si>
    <t xml:space="preserve">Change the height of the first 7 rows to 12.75. </t>
  </si>
  <si>
    <r>
      <rPr>
        <b/>
        <i/>
        <sz val="9"/>
        <color theme="1"/>
        <rFont val="Verdana"/>
        <family val="2"/>
      </rPr>
      <t>Note:</t>
    </r>
    <r>
      <rPr>
        <i/>
        <sz val="9"/>
        <color theme="1"/>
        <rFont val="Verdana"/>
        <family val="2"/>
      </rPr>
      <t xml:space="preserve"> The OAT blues interactive template can be used as a starting point for new projects where a different colour scheme is required. Projects with different colour schemes should take care with new banners created outside Excel and inserted as images as the left-hand edge of the banner image and the image created for the buttons can end up misaligned in the interactive sheets when in print preview and/or printing out and may need some tweaking. Alternatively, create a simple banner by colour-filling the cells in the building sheet, and once the banner image is created (see step 9), overlay the PHWO logo on top of the banner image in each sheet of the interactive and group together. Photoshop is required to create the PHWO logo on the chosen colour background. This is to be sized H2.34cm x W8.98cm. This approach was taken in this example. The logo image appears in the building sheet.</t>
    </r>
  </si>
  <si>
    <t xml:space="preserve">The project banner should measure 2.7cm height x 40.25cm width. Insert the project banner into cell A1. If the banner extends beyond column N, resize column O to fit to the end of the banner. </t>
  </si>
  <si>
    <t xml:space="preserve">● Select cells B8-B9 and colour fill these cells white. This acts as the first button in the interactive file (appears as the button currenly selected in the interactive file). </t>
  </si>
  <si>
    <t xml:space="preserve">● A thin white border should be assinged to the top and right side of cell C9. Select cells D9-F9 (or as many cells as the number of buttons required in the interactive) and I9-K9 and assign a thin white border to the top and sides of the cells. These act as the remaining buttons in the sheet (buttons which are available but not currently selected). </t>
  </si>
  <si>
    <t>● Enter text to appear in cells C9-F9. The default button text should be white, verdana size 9, bold, middle and centred allignment. The first button (cell B9) will normally be 'Introduction'. The colour text for the first button should match the project branding i.e. OAT blues is the default. The cells will need to allow text wrapping.</t>
  </si>
  <si>
    <t xml:space="preserve">Resize a series of rows further down the sheet to match rows 8 (3.75) and 9 (27.75).  Create the same number of sets of these as the number of buttons which will appear in the final interactive file. </t>
  </si>
  <si>
    <t xml:space="preserve">Adjust the formatting as necessary so that a different button in each row appears as though it has been selected (white colour fill and text to match the colour of the project branding). Reformat the first button in all but the first row so that it appears as if unselected (colour fill to match project branding and white text). Ensure that both rows are formatted and not just the row which contains the text. The format painter is useful for speeding up this process. </t>
  </si>
  <si>
    <r>
      <rPr>
        <b/>
        <i/>
        <sz val="9"/>
        <color theme="1"/>
        <rFont val="Verdana"/>
        <family val="2"/>
      </rPr>
      <t>Note:</t>
    </r>
    <r>
      <rPr>
        <i/>
        <sz val="9"/>
        <color theme="1"/>
        <rFont val="Verdana"/>
        <family val="2"/>
      </rPr>
      <t xml:space="preserve"> If creating a banner from colour-filled cells, copy and paste using Appearance &gt; 'as shown on screen' and format &gt; 'Picture'). Add the PHWO logo in now and group to the banner. Ensure that the aspect ratio of the images is maintainedand that the properties are set so that the objects do not move or resize with cells. </t>
    </r>
  </si>
  <si>
    <t xml:space="preserve">Create a new sheet, remove gridlines, and rename the sheet to 'Sheet1' (you may need to rename the sheet containing the buttons created first e.g. 'Building interactive'). Copy and paste the banner from the 'Building interactive' sheet in into cell A1 of the newly created 'Sheet1'. Ensure that the aspect ratio of the images is maintained and that the properties are set so that the objects do not move or resize with cells. </t>
  </si>
  <si>
    <t xml:space="preserve">Paste as picture into column A of the next empty row below the banner of Sheet1. You may need to nudge the picture up once using the keyboard arrows to meet the banner seamlessly. Ensure that the properties are set so that the objects do not move or resize with cells. </t>
  </si>
  <si>
    <t xml:space="preserve">Group the project banner and image of the buttons together. Ensure that the properties are set so that objects do not move or resize with cells, check the box to maintain aspect ratio. </t>
  </si>
  <si>
    <t xml:space="preserve">Create a new copy of Sheet1, rename as 'Sheet2'. From the 'Building interactive' sheet copy and past the relevant set of buttons as picture and insert into the new sheet. Ensure that the aspect ratio of the image is maintained and that the properties are set so that the objects do not move or resize with cells. </t>
  </si>
  <si>
    <r>
      <t>Repeat Step 13 for each new sheet required. Ensure all sheets are named according to the format 'Sheet</t>
    </r>
    <r>
      <rPr>
        <b/>
        <sz val="11"/>
        <color theme="1"/>
        <rFont val="Verdana"/>
        <family val="2"/>
      </rPr>
      <t>n</t>
    </r>
    <r>
      <rPr>
        <sz val="11"/>
        <color theme="1"/>
        <rFont val="Verdana"/>
        <family val="2"/>
      </rPr>
      <t xml:space="preserve">' for the output sheets and 'SheetT'; 'SheetI'; and 'SheetC' respectively for the technical guide, interpretation guide and copy and paste charts and tables sheets. This is important for the hyperlinks later. </t>
    </r>
  </si>
  <si>
    <t>Creating an interactive data file using this template</t>
  </si>
  <si>
    <t>Save a copy of this file</t>
  </si>
  <si>
    <t>For general OAT work and projects:</t>
  </si>
  <si>
    <t>For larger projects using bespoke colours and/or format</t>
  </si>
  <si>
    <t>Delete any output sheets ( 'Intro', 'Tab2', 'Tab3', 'Tab4', 'Tab5', 'TechGuide', 'InterpretGuide' and 'CopyingInstruct') that are not required</t>
  </si>
  <si>
    <t xml:space="preserve">Delete button rows not required on the 'Building interactive' sheet. You'll also need to also remove borders of any deleted buttons on the other rows. </t>
  </si>
  <si>
    <t>For each remaining output sheet:</t>
  </si>
  <si>
    <t xml:space="preserve">On the 'Building interactive' sheet update the title and button text by editing the orange text in cells B33:B42 </t>
  </si>
  <si>
    <t>- remove the title banner (not logo or button banner)</t>
  </si>
  <si>
    <t>- Copy and paste (as picture) the banner from the 'Building interactive' sheet (A1:O6) into cell A1 of the output sheet you are working on. Send new pasted title banner to back.</t>
  </si>
  <si>
    <t>- Ensure that the aspect ratios of the banner and logo are maintained and properties are set so that the objects do not move or resize with cells  ({Right click} {Size and Properties})</t>
  </si>
  <si>
    <t>- On the 'Building interactive' sheet, copy the relevant row of buttons (e.g. A8:O9 for the Introduction) as a picture (using Appearance &gt; 'as shown on screen' and format &gt; 'Picture')</t>
  </si>
  <si>
    <t>- Paste the picture into column A of the next empty row below the title banner of output sheet you are working on. You may need to nudge the picture up once using the keyboard arrows to meet the banner seamlessly</t>
  </si>
  <si>
    <t>Update the hyperlinks:
- in the hyperlinks section of the 'Building interactive' sheet ungroup the hyperlinks (currently filled orange so that they are visible on the building sheet). The boxes have already been set-up in to hyperlink to the relevant sheets. The links will only work if the sheets are not renamed
- if any button rows have been deleted, delete the corresponding hyperlink box(es)
- right click on each of the remaining hyperlink boxes, select 'edit hyperlink' and update the screentips only
- select all hyperlinks, remove the colour fill, group, and ensure the properties are set so that the objects do not move or resize with cells</t>
  </si>
  <si>
    <t>- Send new pasted title banner to back and then group with the Observatory logo</t>
  </si>
  <si>
    <t>- Copy and paste the group of hyperlinks from the hyperlinks section of the 'Building interactive' sheet into the current sheet and move the group so that they are well-positioned over the buttons. Test to ensure all the pasted hyperlinks work.</t>
  </si>
  <si>
    <t>Prevalence all</t>
  </si>
  <si>
    <t>Prevalence boys</t>
  </si>
  <si>
    <t>Low height</t>
  </si>
  <si>
    <t>Prevalence  girls</t>
  </si>
  <si>
    <t>Ethnicity</t>
  </si>
  <si>
    <t>Clinical weight categories</t>
  </si>
  <si>
    <t>Child Measurement Programme: Data tables</t>
  </si>
  <si>
    <t>6th</t>
  </si>
  <si>
    <t>7th</t>
  </si>
  <si>
    <t>All children</t>
  </si>
  <si>
    <t>Healthy weight or underweight</t>
  </si>
  <si>
    <t>Overweight or obese</t>
  </si>
  <si>
    <t>Underweight</t>
  </si>
  <si>
    <t>Healthy weight</t>
  </si>
  <si>
    <t>Overweight not obese</t>
  </si>
  <si>
    <t>Obese</t>
  </si>
  <si>
    <t>n</t>
  </si>
  <si>
    <t>%</t>
  </si>
  <si>
    <r>
      <t>(95% CI)</t>
    </r>
    <r>
      <rPr>
        <vertAlign val="superscript"/>
        <sz val="8"/>
        <color rgb="FF000080"/>
        <rFont val="Verdana"/>
        <family val="2"/>
      </rPr>
      <t>1</t>
    </r>
  </si>
  <si>
    <t>Wales</t>
  </si>
  <si>
    <t>Least deprived fifth</t>
  </si>
  <si>
    <t>Next least deprived</t>
  </si>
  <si>
    <t>Middle deprived</t>
  </si>
  <si>
    <t>Next most deprived</t>
  </si>
  <si>
    <t>Most deprived fifth</t>
  </si>
  <si>
    <t>Betsi Cadwaladr UHB</t>
  </si>
  <si>
    <t>Isle of Anglesey</t>
  </si>
  <si>
    <t>Gwynedd</t>
  </si>
  <si>
    <t>Conwy</t>
  </si>
  <si>
    <t>Denbighshire</t>
  </si>
  <si>
    <t>Flintshire</t>
  </si>
  <si>
    <t>Wrexham</t>
  </si>
  <si>
    <t>Powys THB</t>
  </si>
  <si>
    <t>Hywel Dda UHB</t>
  </si>
  <si>
    <t>Ceredigion</t>
  </si>
  <si>
    <t>Pembrokeshire</t>
  </si>
  <si>
    <t>Carmarthenshire</t>
  </si>
  <si>
    <t>Swansea</t>
  </si>
  <si>
    <t>Neath Port Talbot</t>
  </si>
  <si>
    <t>Bridgend</t>
  </si>
  <si>
    <t>Cardiff and Vale UHB</t>
  </si>
  <si>
    <t>Vale of Glamorgan</t>
  </si>
  <si>
    <t>Cardiff</t>
  </si>
  <si>
    <t>Rhondda Cynon Taf</t>
  </si>
  <si>
    <t>Merthyr Tydfil</t>
  </si>
  <si>
    <t>Aneurin Bevan UHB</t>
  </si>
  <si>
    <t>Caerphilly</t>
  </si>
  <si>
    <t>Blaenau Gwent</t>
  </si>
  <si>
    <t>Torfaen</t>
  </si>
  <si>
    <t>Monmouthshire</t>
  </si>
  <si>
    <t>Newport</t>
  </si>
  <si>
    <t>Produced by Public Health Wales Observatory, using CMP data (NWIS), WIMD 2014 (WG)</t>
  </si>
  <si>
    <r>
      <rPr>
        <b/>
        <sz val="8"/>
        <color rgb="FF000080"/>
        <rFont val="Verdana"/>
        <family val="2"/>
      </rPr>
      <t>1</t>
    </r>
    <r>
      <rPr>
        <sz val="8"/>
        <color rgb="FF000080"/>
        <rFont val="Verdana"/>
        <family val="2"/>
      </rPr>
      <t xml:space="preserve"> 95% confidence interval</t>
    </r>
  </si>
  <si>
    <t>Boys</t>
  </si>
  <si>
    <t>Girls</t>
  </si>
  <si>
    <t>All</t>
  </si>
  <si>
    <t>Chinese or other</t>
  </si>
  <si>
    <t>White</t>
  </si>
  <si>
    <t>Asian</t>
  </si>
  <si>
    <t>Black</t>
  </si>
  <si>
    <t>Mixed</t>
  </si>
  <si>
    <t>Not known</t>
  </si>
  <si>
    <t>91st centile and above</t>
  </si>
  <si>
    <t>98th centile and above</t>
  </si>
  <si>
    <t>99.6th centile and above</t>
  </si>
  <si>
    <r>
      <t>(95% CI)</t>
    </r>
    <r>
      <rPr>
        <vertAlign val="superscript"/>
        <sz val="8"/>
        <color rgb="FF000080"/>
        <rFont val="Verdana"/>
        <family val="2"/>
      </rPr>
      <t>2</t>
    </r>
    <r>
      <rPr>
        <sz val="11"/>
        <color theme="1"/>
        <rFont val="Calibri"/>
        <family val="2"/>
        <scheme val="minor"/>
      </rPr>
      <t/>
    </r>
  </si>
  <si>
    <t>Note: The data should be interpreted with caution due to small numbers</t>
  </si>
  <si>
    <t>Measured</t>
  </si>
  <si>
    <t>N</t>
  </si>
  <si>
    <t>A report, additional data files and a 'Technical summary' are available at:</t>
  </si>
  <si>
    <t>Material contained in this document may be reproduced under the terms of the Open Government Licence (OGL)</t>
  </si>
  <si>
    <t xml:space="preserve">www.nationalarchives.gov.uk/doc/open-government-licence/version/3/  </t>
  </si>
  <si>
    <t xml:space="preserve">provided it is done so accurately and is not used in a misleading context. </t>
  </si>
  <si>
    <t>Acknowledgement to Public Health Wales NHS Trust to be stated.</t>
  </si>
  <si>
    <t>Copyright in the typographical arrangement, design and layout belongs to Public Health Wales NHS Trust.</t>
  </si>
  <si>
    <t>·         Low height</t>
  </si>
  <si>
    <t>·         Ethnicity</t>
  </si>
  <si>
    <t>·         Clinical weight categories</t>
  </si>
  <si>
    <t>·         Prevalence (all, boys, girls)</t>
  </si>
  <si>
    <t>Click on the tabs above to access the data:</t>
  </si>
  <si>
    <t xml:space="preserve">Guides to interpretation and copying charts and tables are also available from the tabs above. </t>
  </si>
  <si>
    <t>Key data from the Child Measurement Programme for Wales, children aged 4 to 5 years, 2017/18</t>
  </si>
  <si>
    <t>Key data from the Child Measurement Programme for Wales, boys aged 4 to 5 years, 2017/18</t>
  </si>
  <si>
    <t>Key data from the Child Measurement Programme for Wales, girls aged 4 to 5 years, 2017/18</t>
  </si>
  <si>
    <t>Ethnicity data from the Child Measurement Programme for Wales, children aged 4 to 5 years, 2017/18</t>
  </si>
  <si>
    <t>Key data from the Child Measurement Programme for Wales using clinical weight thresholds, children aged 4 to 5 years, 2017/18</t>
  </si>
  <si>
    <t>-</t>
  </si>
  <si>
    <t xml:space="preserve">This interactive data file is part of the Child Measurement Programme 2017/18 release.   </t>
  </si>
  <si>
    <t>(73.1 to 74.1)</t>
  </si>
  <si>
    <t>(25.9 to 26.9)</t>
  </si>
  <si>
    <t>(0.7 to 0.9)</t>
  </si>
  <si>
    <t>(72.4 to 73.3)</t>
  </si>
  <si>
    <t>(14.0 to 14.7)</t>
  </si>
  <si>
    <t>(11.7 to 12.4)</t>
  </si>
  <si>
    <t>(77.9 to 80.0)</t>
  </si>
  <si>
    <t>(20.0 to 22.1)</t>
  </si>
  <si>
    <t>(0.5 to 0.9)</t>
  </si>
  <si>
    <t>(77.2 to 79.4)</t>
  </si>
  <si>
    <t>(11.9 to 13.7)</t>
  </si>
  <si>
    <t>(7.5 to 9.0)</t>
  </si>
  <si>
    <t>(74.2 to 76.5)</t>
  </si>
  <si>
    <t>(23.5 to 25.8)</t>
  </si>
  <si>
    <t>(0.5 to 1.0)</t>
  </si>
  <si>
    <t>(73.4 to 75.8)</t>
  </si>
  <si>
    <t>(13.0 to 14.9)</t>
  </si>
  <si>
    <t>(9.9 to 11.6)</t>
  </si>
  <si>
    <t>(72.7 to 74.9)</t>
  </si>
  <si>
    <t>(25.1 to 27.3)</t>
  </si>
  <si>
    <t>(72.0 to 74.2)</t>
  </si>
  <si>
    <t>(13.4 to 15.1)</t>
  </si>
  <si>
    <t>(11.2 to 12.8)</t>
  </si>
  <si>
    <t>(70.0 to 72.1)</t>
  </si>
  <si>
    <t>(27.9 to 30.0)</t>
  </si>
  <si>
    <t>(0.6 to 1.0)</t>
  </si>
  <si>
    <t>(69.2 to 71.4)</t>
  </si>
  <si>
    <t>(14.4 to 16.1)</t>
  </si>
  <si>
    <t>(12.9 to 14.6)</t>
  </si>
  <si>
    <t>(69.7 to 71.7)</t>
  </si>
  <si>
    <t>(28.3 to 30.3)</t>
  </si>
  <si>
    <t>(0.7 to 1.2)</t>
  </si>
  <si>
    <t>(68.8 to 70.8)</t>
  </si>
  <si>
    <t>(14.3 to 15.9)</t>
  </si>
  <si>
    <t>(13.5 to 15.0)</t>
  </si>
  <si>
    <t>(68.7 to 70.8)</t>
  </si>
  <si>
    <t>(29.2 to 31.3)</t>
  </si>
  <si>
    <t>(0.4 to 0.7)</t>
  </si>
  <si>
    <t>(68.1 to 70.2)</t>
  </si>
  <si>
    <t>(16.3 to 18.0)</t>
  </si>
  <si>
    <t>(12.3 to 13.9)</t>
  </si>
  <si>
    <t>(66.8 to 73.4)</t>
  </si>
  <si>
    <t>(26.6 to 33.2)</t>
  </si>
  <si>
    <t>(13.8 to 19.1)</t>
  </si>
  <si>
    <t>(11.2 to 16.1)</t>
  </si>
  <si>
    <t>(67.0 to 72.2)</t>
  </si>
  <si>
    <t>(27.8 to 33.0)</t>
  </si>
  <si>
    <t>(15.1 to 19.4)</t>
  </si>
  <si>
    <t>(11.3 to 15.2)</t>
  </si>
  <si>
    <t>(66.5 to 71.9)</t>
  </si>
  <si>
    <t>(28.1 to 33.5)</t>
  </si>
  <si>
    <t>(0.3 to 1.3)</t>
  </si>
  <si>
    <t>(65.8 to 71.3)</t>
  </si>
  <si>
    <t>(15.7 to 20.3)</t>
  </si>
  <si>
    <t>(11.0 to 15.0)</t>
  </si>
  <si>
    <t>(64.8 to 70.4)</t>
  </si>
  <si>
    <t>(29.6 to 35.2)</t>
  </si>
  <si>
    <t>(15.5 to 20.0)</t>
  </si>
  <si>
    <t>(12.7 to 17.0)</t>
  </si>
  <si>
    <t>(69.9 to 74.3)</t>
  </si>
  <si>
    <t>(25.7 to 30.1)</t>
  </si>
  <si>
    <t>(0.3 to 1.1)</t>
  </si>
  <si>
    <t>(69.3 to 73.7)</t>
  </si>
  <si>
    <t>(14.4 to 18.0)</t>
  </si>
  <si>
    <t>(10.2 to 13.4)</t>
  </si>
  <si>
    <t>(66.5 to 71.0)</t>
  </si>
  <si>
    <t>(29.0 to 33.5)</t>
  </si>
  <si>
    <t>(0.5 to 1.4)</t>
  </si>
  <si>
    <t>(65.6 to 70.2)</t>
  </si>
  <si>
    <t>(16.0 to 19.7)</t>
  </si>
  <si>
    <t>(11.8 to 15.2)</t>
  </si>
  <si>
    <t>(72.8 to 78.0)</t>
  </si>
  <si>
    <t>(22.0 to 27.2)</t>
  </si>
  <si>
    <t>(0.2 to 1.1)</t>
  </si>
  <si>
    <t>(72.3 to 77.6)</t>
  </si>
  <si>
    <t>(11.6 to 15.7)</t>
  </si>
  <si>
    <t>(9.2 to 13.0)</t>
  </si>
  <si>
    <t>(72.9 to 75.8)</t>
  </si>
  <si>
    <t>(24.2 to 27.1)</t>
  </si>
  <si>
    <t>(0.5 to 1.1)</t>
  </si>
  <si>
    <t>(72.1 to 75.0)</t>
  </si>
  <si>
    <t>(12.8 to 15.0)</t>
  </si>
  <si>
    <t>(10.8 to 12.9)</t>
  </si>
  <si>
    <t>(71.4 to 78.3)</t>
  </si>
  <si>
    <t>(21.7 to 28.6)</t>
  </si>
  <si>
    <t>(0.5 to 2.2)</t>
  </si>
  <si>
    <t>(70.4 to 77.4)</t>
  </si>
  <si>
    <t>(12.0 to 17.7)</t>
  </si>
  <si>
    <t>(8.1 to 13.0)</t>
  </si>
  <si>
    <t>(72.9 to 77.9)</t>
  </si>
  <si>
    <t>(22.1 to 27.1)</t>
  </si>
  <si>
    <t>(0.4 to 1.5)</t>
  </si>
  <si>
    <t>(72.1 to 77.2)</t>
  </si>
  <si>
    <t>(12.0 to 16.0)</t>
  </si>
  <si>
    <t>(9.0 to 12.5)</t>
  </si>
  <si>
    <t>(71.4 to 75.4)</t>
  </si>
  <si>
    <t>(24.6 to 28.6)</t>
  </si>
  <si>
    <t>(0.4 to 1.1)</t>
  </si>
  <si>
    <t>(70.7 to 74.8)</t>
  </si>
  <si>
    <t>(12.1 to 15.3)</t>
  </si>
  <si>
    <t>(11.5 to 14.6)</t>
  </si>
  <si>
    <t>(72.6 to 75.4)</t>
  </si>
  <si>
    <t>(24.6 to 27.4)</t>
  </si>
  <si>
    <t>(71.9 to 74.7)</t>
  </si>
  <si>
    <t>(12.3 to 14.4)</t>
  </si>
  <si>
    <t>(11.7 to 13.7)</t>
  </si>
  <si>
    <t>(73.0 to 76.4)</t>
  </si>
  <si>
    <t>(23.6 to 27.0)</t>
  </si>
  <si>
    <t>(0.6 to 1.3)</t>
  </si>
  <si>
    <t>(72.2 to 75.6)</t>
  </si>
  <si>
    <t>(11.2 to 13.8)</t>
  </si>
  <si>
    <t>(11.6 to 14.2)</t>
  </si>
  <si>
    <t>(70.4 to 75.0)</t>
  </si>
  <si>
    <t>(25.0 to 29.6)</t>
  </si>
  <si>
    <t>(0.2 to 1.0)</t>
  </si>
  <si>
    <t>(69.9 to 74.5)</t>
  </si>
  <si>
    <t>(13.1 to 16.8)</t>
  </si>
  <si>
    <t>(10.8 to 14.2)</t>
  </si>
  <si>
    <t>(77.7 to 80.0)</t>
  </si>
  <si>
    <t>(20.0 to 22.3)</t>
  </si>
  <si>
    <t>(1.1 to 1.8)</t>
  </si>
  <si>
    <t>(76.2 to 78.6)</t>
  </si>
  <si>
    <t>(11.0 to 12.8)</t>
  </si>
  <si>
    <t>(8.5 to 10.1)</t>
  </si>
  <si>
    <t>(80.0 to 84.2)</t>
  </si>
  <si>
    <t>(15.8 to 20.0)</t>
  </si>
  <si>
    <t>(1.4 to 3.0)</t>
  </si>
  <si>
    <t>(77.9 to 82.2)</t>
  </si>
  <si>
    <t>(9.2 to 12.6)</t>
  </si>
  <si>
    <t>(5.8 to 8.6)</t>
  </si>
  <si>
    <t>(76.2 to 79.0)</t>
  </si>
  <si>
    <t>(21.0 to 23.8)</t>
  </si>
  <si>
    <t>(0.9 to 1.6)</t>
  </si>
  <si>
    <t>(75.0 to 77.8)</t>
  </si>
  <si>
    <t>(11.3 to 13.4)</t>
  </si>
  <si>
    <t>(9.1 to 11.1)</t>
  </si>
  <si>
    <t>(69.9 to 72.4)</t>
  </si>
  <si>
    <t>(27.6 to 30.1)</t>
  </si>
  <si>
    <t>(69.2 to 71.8)</t>
  </si>
  <si>
    <t>(14.1 to 16.1)</t>
  </si>
  <si>
    <t>(12.8 to 14.8)</t>
  </si>
  <si>
    <t>(68.9 to 72.4)</t>
  </si>
  <si>
    <t>(27.6 to 31.1)</t>
  </si>
  <si>
    <t>(0.4 to 1.0)</t>
  </si>
  <si>
    <t>(68.3 to 71.8)</t>
  </si>
  <si>
    <t>(13.6 to 16.3)</t>
  </si>
  <si>
    <t>(13.1 to 15.8)</t>
  </si>
  <si>
    <t>(61.9 to 68.9)</t>
  </si>
  <si>
    <t>(31.1 to 38.1)</t>
  </si>
  <si>
    <t>(0.4 to 1.8)</t>
  </si>
  <si>
    <t>(61.0 to 68.1)</t>
  </si>
  <si>
    <t>(16.2 to 22.0)</t>
  </si>
  <si>
    <t>(13.1 to 18.4)</t>
  </si>
  <si>
    <t>(72.2 to 76.5)</t>
  </si>
  <si>
    <t>(23.5 to 27.8)</t>
  </si>
  <si>
    <t>(0.3 to 1.2)</t>
  </si>
  <si>
    <t>(71.6 to 75.9)</t>
  </si>
  <si>
    <t>(12.1 to 15.4)</t>
  </si>
  <si>
    <t>(10.4 to 13.6)</t>
  </si>
  <si>
    <t>(73.9 to 76.0)</t>
  </si>
  <si>
    <t>(24.0 to 26.1)</t>
  </si>
  <si>
    <t>(73.1 to 75.3)</t>
  </si>
  <si>
    <t>(12.7 to 14.3)</t>
  </si>
  <si>
    <t>(10.8 to 12.4)</t>
  </si>
  <si>
    <t>(70.7 to 74.6)</t>
  </si>
  <si>
    <t>(25.4 to 29.3)</t>
  </si>
  <si>
    <t>(70.1 to 74.0)</t>
  </si>
  <si>
    <t>(13.2 to 16.3)</t>
  </si>
  <si>
    <t>(11.3 to 14.2)</t>
  </si>
  <si>
    <t>(70.2 to 76.5)</t>
  </si>
  <si>
    <t>(23.5 to 29.8)</t>
  </si>
  <si>
    <t>(0.3 to 1.5)</t>
  </si>
  <si>
    <t>(69.5 to 75.9)</t>
  </si>
  <si>
    <t>(11.5 to 16.4)</t>
  </si>
  <si>
    <t>(10.6 to 15.4)</t>
  </si>
  <si>
    <t>(70.1 to 75.4)</t>
  </si>
  <si>
    <t>(24.6 to 29.9)</t>
  </si>
  <si>
    <t>(69.5 to 74.9)</t>
  </si>
  <si>
    <t>(12.4 to 16.6)</t>
  </si>
  <si>
    <t>(10.9 to 14.9)</t>
  </si>
  <si>
    <t>(76.3 to 81.8)</t>
  </si>
  <si>
    <t>(18.2 to 23.7)</t>
  </si>
  <si>
    <t>(0.3 to 1.4)</t>
  </si>
  <si>
    <t>(75.7 to 81.3)</t>
  </si>
  <si>
    <t>(10.0 to 14.4)</t>
  </si>
  <si>
    <t>(7.1 to 10.9)</t>
  </si>
  <si>
    <t>(75.2 to 79.0)</t>
  </si>
  <si>
    <t>(21.0 to 24.8)</t>
  </si>
  <si>
    <t>(0.6 to 1.6)</t>
  </si>
  <si>
    <t>(74.2 to 78.0)</t>
  </si>
  <si>
    <t>(10.9 to 13.9)</t>
  </si>
  <si>
    <t>(9.2 to 12.0)</t>
  </si>
  <si>
    <t>(72.9 to 74.3)</t>
  </si>
  <si>
    <t>(25.7 to 27.1)</t>
  </si>
  <si>
    <t>(0.8 to 1.1)</t>
  </si>
  <si>
    <t>(71.9 to 73.3)</t>
  </si>
  <si>
    <t>(13.5 to 14.6)</t>
  </si>
  <si>
    <t>(11.9 to 12.9)</t>
  </si>
  <si>
    <t>(77.4 to 80.4)</t>
  </si>
  <si>
    <t>(19.6 to 22.6)</t>
  </si>
  <si>
    <t>(0.5 to 1.2)</t>
  </si>
  <si>
    <t>(76.6 to 79.6)</t>
  </si>
  <si>
    <t>(11.3 to 13.7)</t>
  </si>
  <si>
    <t>(7.6 to 9.7)</t>
  </si>
  <si>
    <t>(73.1 to 76.3)</t>
  </si>
  <si>
    <t>(23.7 to 26.9)</t>
  </si>
  <si>
    <t>(0.6 to 1.4)</t>
  </si>
  <si>
    <t>(72.2 to 75.4)</t>
  </si>
  <si>
    <t>(12.1 to 14.6)</t>
  </si>
  <si>
    <t>(10.8 to 13.2)</t>
  </si>
  <si>
    <t>(72.6 to 75.7)</t>
  </si>
  <si>
    <t>(24.3 to 27.4)</t>
  </si>
  <si>
    <t>(0.7 to 1.4)</t>
  </si>
  <si>
    <t>(71.6 to 74.7)</t>
  </si>
  <si>
    <t>(12.7 to 15.1)</t>
  </si>
  <si>
    <t>(10.9 to 13.1)</t>
  </si>
  <si>
    <t>(69.5 to 72.5)</t>
  </si>
  <si>
    <t>(27.5 to 30.5)</t>
  </si>
  <si>
    <t>(0.8 to 1.4)</t>
  </si>
  <si>
    <t>(68.5 to 71.5)</t>
  </si>
  <si>
    <t>(14.0 to 16.4)</t>
  </si>
  <si>
    <t>(12.7 to 15.0)</t>
  </si>
  <si>
    <t>(69.3 to 72.1)</t>
  </si>
  <si>
    <t>(27.9 to 30.7)</t>
  </si>
  <si>
    <t>(0.8 to 1.5)</t>
  </si>
  <si>
    <t>(68.2 to 71.0)</t>
  </si>
  <si>
    <t>(13.8 to 16.0)</t>
  </si>
  <si>
    <t>(13.3 to 15.4)</t>
  </si>
  <si>
    <t>(67.9 to 70.9)</t>
  </si>
  <si>
    <t>(29.1 to 32.1)</t>
  </si>
  <si>
    <t>(67.2 to 70.2)</t>
  </si>
  <si>
    <t>(15.5 to 18.0)</t>
  </si>
  <si>
    <t>(66.4 to 75.6)</t>
  </si>
  <si>
    <t>(24.4 to 33.6)</t>
  </si>
  <si>
    <t>(11.9 to 19.2)</t>
  </si>
  <si>
    <t>(10.5 to 17.5)</t>
  </si>
  <si>
    <t>(67.2 to 74.3)</t>
  </si>
  <si>
    <t>(25.7 to 32.8)</t>
  </si>
  <si>
    <t>(13.1 to 18.9)</t>
  </si>
  <si>
    <t>(10.9 to 16.3)</t>
  </si>
  <si>
    <t>(66.1 to 73.7)</t>
  </si>
  <si>
    <t>(26.3 to 33.9)</t>
  </si>
  <si>
    <t>(14.2 to 20.5)</t>
  </si>
  <si>
    <t>(10.3 to 15.9)</t>
  </si>
  <si>
    <t>(61.2 to 69.1)</t>
  </si>
  <si>
    <t>(30.9 to 38.8)</t>
  </si>
  <si>
    <t>(15.6 to 22.1)</t>
  </si>
  <si>
    <t>(13.3 to 19.4)</t>
  </si>
  <si>
    <t>(69.2 to 75.5)</t>
  </si>
  <si>
    <t>(24.5 to 30.8)</t>
  </si>
  <si>
    <t>(12.2 to 17.2)</t>
  </si>
  <si>
    <t>(10.8 to 15.5)</t>
  </si>
  <si>
    <t>(63.9 to 70.3)</t>
  </si>
  <si>
    <t>(29.7 to 36.1)</t>
  </si>
  <si>
    <t>(16.0 to 21.4)</t>
  </si>
  <si>
    <t>(12.0 to 16.8)</t>
  </si>
  <si>
    <t>(70.2 to 77.6)</t>
  </si>
  <si>
    <t>(22.4 to 29.8)</t>
  </si>
  <si>
    <t>(10.6 to 16.3)</t>
  </si>
  <si>
    <t>(10.2 to 15.9)</t>
  </si>
  <si>
    <t>(72.2 to 76.2)</t>
  </si>
  <si>
    <t>(23.8 to 27.8)</t>
  </si>
  <si>
    <t>(0.6 to 1.5)</t>
  </si>
  <si>
    <t>(71.3 to 75.3)</t>
  </si>
  <si>
    <t>(12.5 to 15.7)</t>
  </si>
  <si>
    <t>(10.3 to 13.3)</t>
  </si>
  <si>
    <t>(69.5 to 79.2)</t>
  </si>
  <si>
    <t>(20.8 to 30.5)</t>
  </si>
  <si>
    <t>(10.8 to 18.6)</t>
  </si>
  <si>
    <t>(8.0 to 15.0)</t>
  </si>
  <si>
    <t>(71.0 to 77.8)</t>
  </si>
  <si>
    <t>(22.2 to 29.0)</t>
  </si>
  <si>
    <t>(12.1 to 17.7)</t>
  </si>
  <si>
    <t>(8.6 to 13.5)</t>
  </si>
  <si>
    <t>(71.0 to 76.7)</t>
  </si>
  <si>
    <t>(23.3 to 29.0)</t>
  </si>
  <si>
    <t>(0.4 to 1.6)</t>
  </si>
  <si>
    <t>(70.3 to 76.0)</t>
  </si>
  <si>
    <t>(11.4 to 15.8)</t>
  </si>
  <si>
    <t>(10.6 to 14.9)</t>
  </si>
  <si>
    <t>(71.8 to 75.6)</t>
  </si>
  <si>
    <t>(24.4 to 28.2)</t>
  </si>
  <si>
    <t>(0.5 to 1.3)</t>
  </si>
  <si>
    <t>(71.0 to 74.9)</t>
  </si>
  <si>
    <t>(12.0 to 15.0)</t>
  </si>
  <si>
    <t>(11.4 to 14.3)</t>
  </si>
  <si>
    <t>(73.2 to 77.9)</t>
  </si>
  <si>
    <t>(22.1 to 26.8)</t>
  </si>
  <si>
    <t>(10.3 to 13.9)</t>
  </si>
  <si>
    <t>(10.7 to 14.4)</t>
  </si>
  <si>
    <t>(67.0 to 73.7)</t>
  </si>
  <si>
    <t>(26.3 to 33.0)</t>
  </si>
  <si>
    <t>(13.7 to 19.1)</t>
  </si>
  <si>
    <t>(11.1 to 16.1)</t>
  </si>
  <si>
    <t>(77.7 to 80.9)</t>
  </si>
  <si>
    <t>(19.1 to 22.3)</t>
  </si>
  <si>
    <t>(1.2 to 2.3)</t>
  </si>
  <si>
    <t>(76.0 to 79.2)</t>
  </si>
  <si>
    <t>(10.0 to 12.5)</t>
  </si>
  <si>
    <t>(8.4 to 10.7)</t>
  </si>
  <si>
    <t>(78.5 to 84.3)</t>
  </si>
  <si>
    <t>(15.7 to 21.5)</t>
  </si>
  <si>
    <t>(1.2 to 3.5)</t>
  </si>
  <si>
    <t>(76.3 to 82.4)</t>
  </si>
  <si>
    <t>(9.0 to 13.7)</t>
  </si>
  <si>
    <t>(5.5 to 9.5)</t>
  </si>
  <si>
    <t>(76.5 to 80.3)</t>
  </si>
  <si>
    <t>(19.7 to 23.5)</t>
  </si>
  <si>
    <t>(1.1 to 2.2)</t>
  </si>
  <si>
    <t>(75.0 to 78.8)</t>
  </si>
  <si>
    <t>(9.9 to 12.8)</t>
  </si>
  <si>
    <t>(9.0 to 11.8)</t>
  </si>
  <si>
    <t>(69.3 to 72.9)</t>
  </si>
  <si>
    <t>(27.1 to 30.7)</t>
  </si>
  <si>
    <t>(68.4 to 71.9)</t>
  </si>
  <si>
    <t>(13.2 to 15.9)</t>
  </si>
  <si>
    <t>(67.6 to 72.5)</t>
  </si>
  <si>
    <t>(27.5 to 32.4)</t>
  </si>
  <si>
    <t>(13.0 to 16.8)</t>
  </si>
  <si>
    <t>(13.3 to 17.2)</t>
  </si>
  <si>
    <t>(59.6 to 69.6)</t>
  </si>
  <si>
    <t>(30.4 to 40.4)</t>
  </si>
  <si>
    <t>(14.9 to 23.0)</t>
  </si>
  <si>
    <t>(13.1 to 20.9)</t>
  </si>
  <si>
    <t>(72.4 to 78.2)</t>
  </si>
  <si>
    <t>(21.8 to 27.6)</t>
  </si>
  <si>
    <t>(10.3 to 14.7)</t>
  </si>
  <si>
    <t>(10.2 to 14.6)</t>
  </si>
  <si>
    <t>(73.7 to 76.6)</t>
  </si>
  <si>
    <t>(23.4 to 26.3)</t>
  </si>
  <si>
    <t>(72.6 to 75.6)</t>
  </si>
  <si>
    <t>(12.4 to 14.7)</t>
  </si>
  <si>
    <t>(10.3 to 12.5)</t>
  </si>
  <si>
    <t>(70.7 to 76.3)</t>
  </si>
  <si>
    <t>(23.7 to 29.3)</t>
  </si>
  <si>
    <t>(12.2 to 16.6)</t>
  </si>
  <si>
    <t>(10.2 to 14.3)</t>
  </si>
  <si>
    <t>(67.2 to 76.1)</t>
  </si>
  <si>
    <t>(23.9 to 32.8)</t>
  </si>
  <si>
    <t>(12.3 to 19.6)</t>
  </si>
  <si>
    <t>(9.6 to 16.2)</t>
  </si>
  <si>
    <t>(71.0 to 78.3)</t>
  </si>
  <si>
    <t>(21.7 to 29.0)</t>
  </si>
  <si>
    <t>(10.5 to 16.2)</t>
  </si>
  <si>
    <t>(9.6 to 15.2)</t>
  </si>
  <si>
    <t>(73.2 to 81.0)</t>
  </si>
  <si>
    <t>(19.0 to 26.8)</t>
  </si>
  <si>
    <t>(10.7 to 17.1)</t>
  </si>
  <si>
    <t>(6.7 to 12.1)</t>
  </si>
  <si>
    <t>(74.4 to 79.6)</t>
  </si>
  <si>
    <t>(20.4 to 25.6)</t>
  </si>
  <si>
    <t>(10.2 to 14.2)</t>
  </si>
  <si>
    <t>(9.0 to 12.9)</t>
  </si>
  <si>
    <t>(72.4 to 73.8)</t>
  </si>
  <si>
    <t>(14.1 to 15.2)</t>
  </si>
  <si>
    <t>(11.2 to 12.2)</t>
  </si>
  <si>
    <t>(77.4 to 80.5)</t>
  </si>
  <si>
    <t>(19.5 to 22.6)</t>
  </si>
  <si>
    <t>(0.3 to 0.9)</t>
  </si>
  <si>
    <t>(76.8 to 80.0)</t>
  </si>
  <si>
    <t>(11.9 to 14.5)</t>
  </si>
  <si>
    <t>(6.9 to 8.9)</t>
  </si>
  <si>
    <t>(74.3 to 77.5)</t>
  </si>
  <si>
    <t>(22.5 to 25.7)</t>
  </si>
  <si>
    <t>(73.8 to 77.0)</t>
  </si>
  <si>
    <t>(13.3 to 16.0)</t>
  </si>
  <si>
    <t>(8.4 to 10.6)</t>
  </si>
  <si>
    <t>(71.9 to 75.0)</t>
  </si>
  <si>
    <t>(25.0 to 28.1)</t>
  </si>
  <si>
    <t>(0.2 to 0.6)</t>
  </si>
  <si>
    <t>(71.5 to 74.6)</t>
  </si>
  <si>
    <t>(13.4 to 15.9)</t>
  </si>
  <si>
    <t>(10.9 to 13.2)</t>
  </si>
  <si>
    <t>(69.6 to 72.6)</t>
  </si>
  <si>
    <t>(27.4 to 30.4)</t>
  </si>
  <si>
    <t>(0.3 to 0.8)</t>
  </si>
  <si>
    <t>(69.1 to 72.2)</t>
  </si>
  <si>
    <t>(14.1 to 16.5)</t>
  </si>
  <si>
    <t>(12.5 to 14.8)</t>
  </si>
  <si>
    <t>(68.5 to 71.4)</t>
  </si>
  <si>
    <t>(14.1 to 16.4)</t>
  </si>
  <si>
    <t>(13.0 to 15.2)</t>
  </si>
  <si>
    <t>(28.5 to 31.5)</t>
  </si>
  <si>
    <t>(0.3 to 0.7)</t>
  </si>
  <si>
    <t>(68.1 to 71.1)</t>
  </si>
  <si>
    <t>(16.4 to 18.9)</t>
  </si>
  <si>
    <t>(11.3 to 13.5)</t>
  </si>
  <si>
    <t>(64.4 to 73.6)</t>
  </si>
  <si>
    <t>(26.4 to 35.6)</t>
  </si>
  <si>
    <t>(13.9 to 21.5)</t>
  </si>
  <si>
    <t>(10.4 to 17.2)</t>
  </si>
  <si>
    <t>(64.4 to 72.1)</t>
  </si>
  <si>
    <t>(27.9 to 35.6)</t>
  </si>
  <si>
    <t>(15.7 to 22.2)</t>
  </si>
  <si>
    <t>(64.4 to 72.2)</t>
  </si>
  <si>
    <t>(27.8 to 35.6)</t>
  </si>
  <si>
    <t>(10.4 to 16.0)</t>
  </si>
  <si>
    <t>(66.2 to 74.1)</t>
  </si>
  <si>
    <t>(25.9 to 33.8)</t>
  </si>
  <si>
    <t>(13.5 to 20.0)</t>
  </si>
  <si>
    <t>(10.5 to 16.4)</t>
  </si>
  <si>
    <t>(68.7 to 74.8)</t>
  </si>
  <si>
    <t>(25.2 to 31.3)</t>
  </si>
  <si>
    <t>(15.2 to 20.4)</t>
  </si>
  <si>
    <t>(8.6 to 12.7)</t>
  </si>
  <si>
    <t>(67.2 to 73.7)</t>
  </si>
  <si>
    <t>(26.3 to 32.8)</t>
  </si>
  <si>
    <t>(14.5 to 19.8)</t>
  </si>
  <si>
    <t>(10.4 to 15.0)</t>
  </si>
  <si>
    <t>(73.2 to 80.5)</t>
  </si>
  <si>
    <t>(19.5 to 26.8)</t>
  </si>
  <si>
    <t>(11.2 to 17.2)</t>
  </si>
  <si>
    <t>(6.8 to 11.8)</t>
  </si>
  <si>
    <t>(72.3 to 76.4)</t>
  </si>
  <si>
    <t>(23.6 to 27.7)</t>
  </si>
  <si>
    <t>(0.3 to 1.0)</t>
  </si>
  <si>
    <t>(71.8 to 75.9)</t>
  </si>
  <si>
    <t>(12.2 to 15.4)</t>
  </si>
  <si>
    <t>(10.4 to 13.4)</t>
  </si>
  <si>
    <t>(70.2 to 80.0)</t>
  </si>
  <si>
    <t>(20.0 to 29.8)</t>
  </si>
  <si>
    <t>(11.4 to 19.6)</t>
  </si>
  <si>
    <t>(6.7 to 13.5)</t>
  </si>
  <si>
    <t>(72.9 to 80.1)</t>
  </si>
  <si>
    <t>(19.9 to 27.1)</t>
  </si>
  <si>
    <t>(10.3 to 16.0)</t>
  </si>
  <si>
    <t>(8.1 to 13.3)</t>
  </si>
  <si>
    <t>(69.9 to 75.6)</t>
  </si>
  <si>
    <t>(24.4 to 30.1)</t>
  </si>
  <si>
    <t>(0.2 to 1.3)</t>
  </si>
  <si>
    <t>(69.4 to 75.1)</t>
  </si>
  <si>
    <t>(11.7 to 16.1)</t>
  </si>
  <si>
    <t>(11.3 to 15.7)</t>
  </si>
  <si>
    <t>(72.3 to 76.3)</t>
  </si>
  <si>
    <t>(23.7 to 27.7)</t>
  </si>
  <si>
    <t>(71.7 to 75.6)</t>
  </si>
  <si>
    <t>(11.7 to 14.7)</t>
  </si>
  <si>
    <t>(11.1 to 14.1)</t>
  </si>
  <si>
    <t>(71.3 to 76.3)</t>
  </si>
  <si>
    <t>(23.7 to 28.7)</t>
  </si>
  <si>
    <t>(11.1 to 14.9)</t>
  </si>
  <si>
    <t>(11.4 to 15.3)</t>
  </si>
  <si>
    <t>(71.8 to 78.1)</t>
  </si>
  <si>
    <t>(21.9 to 28.2)</t>
  </si>
  <si>
    <t>(11.2 to 16.2)</t>
  </si>
  <si>
    <t>(9.3 to 14.0)</t>
  </si>
  <si>
    <t>(76.7 to 80.0)</t>
  </si>
  <si>
    <t>(20.0 to 23.3)</t>
  </si>
  <si>
    <t>(0.8 to 1.7)</t>
  </si>
  <si>
    <t>(75.4 to 78.8)</t>
  </si>
  <si>
    <t>(11.3 to 14.0)</t>
  </si>
  <si>
    <t>(7.9 to 10.2)</t>
  </si>
  <si>
    <t>(79.7 to 85.6)</t>
  </si>
  <si>
    <t>(14.4 to 20.3)</t>
  </si>
  <si>
    <t>(77.5 to 83.6)</t>
  </si>
  <si>
    <t>(8.2 to 13.0)</t>
  </si>
  <si>
    <t>(5.1 to 9.1)</t>
  </si>
  <si>
    <t>(74.7 to 78.7)</t>
  </si>
  <si>
    <t>(21.3 to 25.3)</t>
  </si>
  <si>
    <t>(0.5 to 1.5)</t>
  </si>
  <si>
    <t>(73.8 to 77.8)</t>
  </si>
  <si>
    <t>(11.9 to 15.2)</t>
  </si>
  <si>
    <t>(8.5 to 11.3)</t>
  </si>
  <si>
    <t>(69.4 to 73.0)</t>
  </si>
  <si>
    <t>(27.0 to 30.6)</t>
  </si>
  <si>
    <t>(69.0 to 72.6)</t>
  </si>
  <si>
    <t>(14.3 to 17.2)</t>
  </si>
  <si>
    <t>(11.9 to 14.6)</t>
  </si>
  <si>
    <t>(68.8 to 73.7)</t>
  </si>
  <si>
    <t>(26.3 to 31.2)</t>
  </si>
  <si>
    <t>(13.2 to 17.0)</t>
  </si>
  <si>
    <t>(11.9 to 15.6)</t>
  </si>
  <si>
    <t>(61.2 to 70.9)</t>
  </si>
  <si>
    <t>(29.1 to 38.8)</t>
  </si>
  <si>
    <t>(15.5 to 23.7)</t>
  </si>
  <si>
    <t>(11.3 to 18.6)</t>
  </si>
  <si>
    <t>(70.0 to 76.4)</t>
  </si>
  <si>
    <t>(23.6 to 30.0)</t>
  </si>
  <si>
    <t>(12.8 to 17.9)</t>
  </si>
  <si>
    <t>(9.4 to 14.0)</t>
  </si>
  <si>
    <t>(73.2 to 76.2)</t>
  </si>
  <si>
    <t>(23.8 to 26.8)</t>
  </si>
  <si>
    <t>(0.2 to 0.7)</t>
  </si>
  <si>
    <t>(72.8 to 75.8)</t>
  </si>
  <si>
    <t>(10.7 to 13.0)</t>
  </si>
  <si>
    <t>(69.0 to 74.5)</t>
  </si>
  <si>
    <t>(25.5 to 31.0)</t>
  </si>
  <si>
    <t>(13.0 to 17.4)</t>
  </si>
  <si>
    <t>(11.2 to 15.4)</t>
  </si>
  <si>
    <t>(70.5 to 79.2)</t>
  </si>
  <si>
    <t>(20.8 to 29.5)</t>
  </si>
  <si>
    <t>(8.9 to 15.4)</t>
  </si>
  <si>
    <t>(10.1 to 16.9)</t>
  </si>
  <si>
    <t>(66.9 to 74.5)</t>
  </si>
  <si>
    <t>(25.5 to 33.1)</t>
  </si>
  <si>
    <t>(12.9 to 19.0)</t>
  </si>
  <si>
    <t>(10.9 to 16.6)</t>
  </si>
  <si>
    <t>(77.2 to 84.8)</t>
  </si>
  <si>
    <t>(15.2 to 22.8)</t>
  </si>
  <si>
    <t>(7.6 to 13.6)</t>
  </si>
  <si>
    <t>(6.1 to 11.6)</t>
  </si>
  <si>
    <t>(74.3 to 79.8)</t>
  </si>
  <si>
    <t>(20.2 to 25.7)</t>
  </si>
  <si>
    <t>(10.6 to 15.0)</t>
  </si>
  <si>
    <t>(8.4 to 12.3)</t>
  </si>
  <si>
    <t>(0.3 to 0.5)</t>
  </si>
  <si>
    <t>(0.4 to 0.6)</t>
  </si>
  <si>
    <t>(0.1 to 0.5)</t>
  </si>
  <si>
    <t>(0.3 to 0.6)</t>
  </si>
  <si>
    <t>(0.2 to 0.5)</t>
  </si>
  <si>
    <t>(0.3 to 1.6)</t>
  </si>
  <si>
    <t>(0.2 to 0.8)</t>
  </si>
  <si>
    <t>(0.4 to 0.9)</t>
  </si>
  <si>
    <t>(0.6 to 2.4)</t>
  </si>
  <si>
    <t>(0.1 to 0.6)</t>
  </si>
  <si>
    <t>(0.4 to 0.8)</t>
  </si>
  <si>
    <t>(0.4 to 1.3)</t>
  </si>
  <si>
    <t>(74.7 to 75.6)</t>
  </si>
  <si>
    <t>(72.1 to 73.2)</t>
  </si>
  <si>
    <t>(26.8 to 27.9)</t>
  </si>
  <si>
    <t>(12.0 to 12.9)</t>
  </si>
  <si>
    <t>(1.6 to 1.8)</t>
  </si>
  <si>
    <t>(74.4 to 81.3)</t>
  </si>
  <si>
    <t>(18.7 to 25.6)</t>
  </si>
  <si>
    <t>(9.6 to 15.1)</t>
  </si>
  <si>
    <t>(0.6 to 0.7)</t>
  </si>
  <si>
    <t>(62.3 to 74.9)</t>
  </si>
  <si>
    <t>(25.1 to 37.7)</t>
  </si>
  <si>
    <t>(12.7 to 23.0)</t>
  </si>
  <si>
    <t>(1.5 to 1.8)</t>
  </si>
  <si>
    <t>(71.5 to 78.8)</t>
  </si>
  <si>
    <t>(21.2 to 28.5)</t>
  </si>
  <si>
    <t>(9.8 to 15.4)</t>
  </si>
  <si>
    <t>(68.8 to 76.4)</t>
  </si>
  <si>
    <t>(23.6 to 31.2)</t>
  </si>
  <si>
    <t>(9.6 to 15.3)</t>
  </si>
  <si>
    <t>(18.8 to 19.7)</t>
  </si>
  <si>
    <t>(76.0 to 78.1)</t>
  </si>
  <si>
    <t>(21.9 to 24.0)</t>
  </si>
  <si>
    <t>(9.5 to 11.1)</t>
  </si>
  <si>
    <t>(17.6 to 18.5)</t>
  </si>
  <si>
    <t>(6.7 to 7.3)</t>
  </si>
  <si>
    <t>(3.1 to 3.5)</t>
  </si>
  <si>
    <t>(12.7 to 14.5)</t>
  </si>
  <si>
    <t>(3.9 to 5.0)</t>
  </si>
  <si>
    <t>(1.7 to 2.4)</t>
  </si>
  <si>
    <t>(16.0 to 18.0)</t>
  </si>
  <si>
    <t>(5.3 to 6.6)</t>
  </si>
  <si>
    <t>(2.2 to 3.0)</t>
  </si>
  <si>
    <t>(17.0 to 18.9)</t>
  </si>
  <si>
    <t>(6.4 to 7.6)</t>
  </si>
  <si>
    <t>(2.8 to 3.6)</t>
  </si>
  <si>
    <t>(19.4 to 21.4)</t>
  </si>
  <si>
    <t>(7.7 to 9.0)</t>
  </si>
  <si>
    <t>(3.6 to 4.5)</t>
  </si>
  <si>
    <t>(19.1 to 20.8)</t>
  </si>
  <si>
    <t>(7.9 to 9.1)</t>
  </si>
  <si>
    <t>(3.8 to 4.7)</t>
  </si>
  <si>
    <t>(19.3 to 21.1)</t>
  </si>
  <si>
    <t>(6.7 to 7.9)</t>
  </si>
  <si>
    <t>(2.9 to 3.8)</t>
  </si>
  <si>
    <t>(17.5 to 23.2)</t>
  </si>
  <si>
    <t>(7.0 to 11.1)</t>
  </si>
  <si>
    <t>(2.7 to 5.5)</t>
  </si>
  <si>
    <t>(18.6 to 23.2)</t>
  </si>
  <si>
    <t>(5.6 to 8.4)</t>
  </si>
  <si>
    <t>(2.5 to 4.6)</t>
  </si>
  <si>
    <t>(17.0 to 21.7)</t>
  </si>
  <si>
    <t>(5.9 to 9.0)</t>
  </si>
  <si>
    <t>(2.9 to 5.2)</t>
  </si>
  <si>
    <t>(19.8 to 24.7)</t>
  </si>
  <si>
    <t>(6.9 to 10.2)</t>
  </si>
  <si>
    <t>(2.9 to 5.3)</t>
  </si>
  <si>
    <t>(17.2 to 21.0)</t>
  </si>
  <si>
    <t>(5.2 to 7.5)</t>
  </si>
  <si>
    <t>(2.1 to 3.7)</t>
  </si>
  <si>
    <t>(18.4 to 22.4)</t>
  </si>
  <si>
    <t>(5.9 to 8.5)</t>
  </si>
  <si>
    <t>(14.9 to 19.4)</t>
  </si>
  <si>
    <t>(4.3 to 7.1)</t>
  </si>
  <si>
    <t>(1.7 to 3.6)</t>
  </si>
  <si>
    <t>(16.5 to 19.0)</t>
  </si>
  <si>
    <t>(6.0 to 7.7)</t>
  </si>
  <si>
    <t>(2.9 to 4.1)</t>
  </si>
  <si>
    <t>(13.6 to 19.5)</t>
  </si>
  <si>
    <t>(4.1 to 7.8)</t>
  </si>
  <si>
    <t>(1.9 to 4.7)</t>
  </si>
  <si>
    <t>(15.4 to 19.8)</t>
  </si>
  <si>
    <t>(5.0 to 7.9)</t>
  </si>
  <si>
    <t>(2.1 to 4.0)</t>
  </si>
  <si>
    <t>(16.7 to 20.3)</t>
  </si>
  <si>
    <t>(6.3 to 8.7)</t>
  </si>
  <si>
    <t>(3.1 to 4.9)</t>
  </si>
  <si>
    <t>(16.6 to 19.0)</t>
  </si>
  <si>
    <t>(6.5 to 8.1)</t>
  </si>
  <si>
    <t>(3.1 to 4.3)</t>
  </si>
  <si>
    <t>(16.3 to 19.3)</t>
  </si>
  <si>
    <t>(5.8 to 7.8)</t>
  </si>
  <si>
    <t>(2.6 to 4.0)</t>
  </si>
  <si>
    <t>(16.0 to 20.0)</t>
  </si>
  <si>
    <t>(6.7 to 9.6)</t>
  </si>
  <si>
    <t>(3.4 to 5.5)</t>
  </si>
  <si>
    <t>(13.3 to 15.3)</t>
  </si>
  <si>
    <t>(4.9 to 6.2)</t>
  </si>
  <si>
    <t>(2.0 to 2.8)</t>
  </si>
  <si>
    <t>(10.3 to 13.8)</t>
  </si>
  <si>
    <t>(3.4 to 5.6)</t>
  </si>
  <si>
    <t>(1.1 to 2.5)</t>
  </si>
  <si>
    <t>(14.0 to 16.3)</t>
  </si>
  <si>
    <t>(5.2 to 6.8)</t>
  </si>
  <si>
    <t>(2.1 to 3.2)</t>
  </si>
  <si>
    <t>(19.2 to 21.4)</t>
  </si>
  <si>
    <t>(7.7 to 9.2)</t>
  </si>
  <si>
    <t>(3.7 to 4.9)</t>
  </si>
  <si>
    <t>(8.0 to 10.2)</t>
  </si>
  <si>
    <t>(3.6 to 5.2)</t>
  </si>
  <si>
    <t>(21.0 to 27.3)</t>
  </si>
  <si>
    <t>(7.5 to 11.9)</t>
  </si>
  <si>
    <t>(4.2 to 7.6)</t>
  </si>
  <si>
    <t>(15.6 to 19.4)</t>
  </si>
  <si>
    <t>(5.8 to 8.3)</t>
  </si>
  <si>
    <t>(2.7 to 4.5)</t>
  </si>
  <si>
    <t>(16.3 to 18.2)</t>
  </si>
  <si>
    <t>(6.4 to 7.7)</t>
  </si>
  <si>
    <t>(2.7 to 3.6)</t>
  </si>
  <si>
    <t>(17.6 to 21.1)</t>
  </si>
  <si>
    <t>(6.8 to 9.2)</t>
  </si>
  <si>
    <t>(2.9 to 4.6)</t>
  </si>
  <si>
    <t>(15.4 to 20.8)</t>
  </si>
  <si>
    <t>(5.5 to 9.2)</t>
  </si>
  <si>
    <t>(1.5 to 3.7)</t>
  </si>
  <si>
    <t>(15.6 to 20.2)</t>
  </si>
  <si>
    <t>(6.3 to 9.5)</t>
  </si>
  <si>
    <t>(2.2 to 4.3)</t>
  </si>
  <si>
    <t>(12.4 to 17.2)</t>
  </si>
  <si>
    <t>(3.9 to 6.9)</t>
  </si>
  <si>
    <t>(1.9 to 4.2)</t>
  </si>
  <si>
    <t>(14.0 to 17.3)</t>
  </si>
  <si>
    <t>(5.4 to 7.6)</t>
  </si>
  <si>
    <t>(2.3 to 3.9)</t>
  </si>
  <si>
    <t>Swansea Bay UHB</t>
  </si>
  <si>
    <t>Cwm Taf Morgannwg UHB</t>
  </si>
  <si>
    <t>© 2019 Public Health Wales NHS Trust.</t>
  </si>
  <si>
    <t>http://www.wales.nhs.uk/sitesplus/888/page/67762</t>
  </si>
  <si>
    <t>Please note - health board breakdowns use new boundaries (effective from 1st April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</si>
</sst>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_ ;\-#,##0\ "/>
    <numFmt numFmtId="167" formatCode="#,##0.0_ ;\-#,##0.0\ "/>
    <numFmt numFmtId="168" formatCode="_-* #,##0_-;\-* #,##0_-;_-* &quot;-&quot;??_-;_-@_-"/>
    <numFmt numFmtId="169" formatCode="_-* #,##0.0_-;\-* #,##0.0_-;_-* &quot;-&quot;??_-;_-@_-"/>
  </numFmts>
  <fonts count="74" x14ac:knownFonts="1">
    <font>
      <sz val="11"/>
      <color theme="1"/>
      <name val="Calibri"/>
      <family val="2"/>
      <scheme val="minor"/>
    </font>
    <font>
      <sz val="11"/>
      <color theme="1"/>
      <name val="Calibri"/>
      <family val="2"/>
      <scheme val="minor"/>
    </font>
    <font>
      <sz val="10"/>
      <name val="Verdana"/>
      <family val="2"/>
    </font>
    <font>
      <b/>
      <sz val="10"/>
      <name val="Verdana"/>
      <family val="2"/>
    </font>
    <font>
      <sz val="10"/>
      <name val="Arial"/>
      <family val="2"/>
    </font>
    <font>
      <u/>
      <sz val="10"/>
      <color indexed="12"/>
      <name val="Arial"/>
      <family val="2"/>
    </font>
    <font>
      <u/>
      <sz val="11"/>
      <color theme="10"/>
      <name val="Calibri"/>
      <family val="2"/>
    </font>
    <font>
      <sz val="10"/>
      <name val="Arial"/>
      <family val="2"/>
    </font>
    <font>
      <sz val="9"/>
      <color theme="1"/>
      <name val="Verdana"/>
      <family val="2"/>
    </font>
    <font>
      <sz val="11"/>
      <color rgb="FF000000"/>
      <name val="Calibri"/>
      <family val="2"/>
    </font>
    <font>
      <sz val="9"/>
      <color rgb="FF000080"/>
      <name val="Verdana"/>
      <family val="2"/>
    </font>
    <font>
      <b/>
      <sz val="10"/>
      <color theme="1"/>
      <name val="Verdana"/>
      <family val="2"/>
    </font>
    <font>
      <sz val="11"/>
      <color rgb="FFFFFFFF"/>
      <name val="Verdana"/>
      <family val="2"/>
    </font>
    <font>
      <u/>
      <sz val="9"/>
      <color theme="10"/>
      <name val="Verdana"/>
      <family val="2"/>
    </font>
    <font>
      <sz val="12"/>
      <name val="Arial"/>
      <family val="2"/>
    </font>
    <font>
      <sz val="10"/>
      <color indexed="8"/>
      <name val="Arial"/>
      <family val="2"/>
    </font>
    <font>
      <u/>
      <sz val="9.9"/>
      <color theme="10"/>
      <name val="Calibri"/>
      <family val="2"/>
    </font>
    <font>
      <b/>
      <sz val="16"/>
      <color rgb="FFFF0000"/>
      <name val="Calibri"/>
      <family val="2"/>
      <scheme val="minor"/>
    </font>
    <font>
      <sz val="15"/>
      <color theme="1"/>
      <name val="Verdana"/>
      <family val="2"/>
    </font>
    <font>
      <sz val="15"/>
      <color rgb="FF000080"/>
      <name val="Verdana"/>
      <family val="2"/>
    </font>
    <font>
      <b/>
      <sz val="14"/>
      <color theme="1"/>
      <name val="Verdana"/>
      <family val="2"/>
    </font>
    <font>
      <b/>
      <sz val="11"/>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3"/>
      <name val="Times New Roman"/>
      <family val="1"/>
    </font>
    <font>
      <sz val="10"/>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Verdana"/>
      <family val="2"/>
    </font>
    <font>
      <b/>
      <sz val="9"/>
      <color rgb="FF3182BD"/>
      <name val="Verdana"/>
      <family val="2"/>
    </font>
    <font>
      <sz val="9"/>
      <color theme="0"/>
      <name val="Verdana"/>
      <family val="2"/>
    </font>
    <font>
      <b/>
      <sz val="9"/>
      <color theme="0"/>
      <name val="Verdana"/>
      <family val="2"/>
    </font>
    <font>
      <b/>
      <sz val="11"/>
      <color theme="0"/>
      <name val="Verdana"/>
      <family val="2"/>
    </font>
    <font>
      <i/>
      <sz val="9"/>
      <color theme="1"/>
      <name val="Verdana"/>
      <family val="2"/>
    </font>
    <font>
      <sz val="9"/>
      <color theme="9" tint="-0.249977111117893"/>
      <name val="Verdana"/>
      <family val="2"/>
    </font>
    <font>
      <b/>
      <sz val="11"/>
      <color rgb="FF3182BD"/>
      <name val="Verdana"/>
      <family val="2"/>
    </font>
    <font>
      <b/>
      <sz val="11"/>
      <name val="Verdana"/>
      <family val="2"/>
    </font>
    <font>
      <b/>
      <sz val="11"/>
      <color rgb="FF00B050"/>
      <name val="Verdana"/>
      <family val="2"/>
    </font>
    <font>
      <sz val="11"/>
      <name val="Verdana"/>
      <family val="2"/>
    </font>
    <font>
      <b/>
      <i/>
      <sz val="9"/>
      <color theme="1"/>
      <name val="Verdana"/>
      <family val="2"/>
    </font>
    <font>
      <sz val="8"/>
      <color theme="1"/>
      <name val="Verdana"/>
      <family val="2"/>
    </font>
    <font>
      <b/>
      <sz val="10"/>
      <color rgb="FF000080"/>
      <name val="Verdana"/>
      <family val="2"/>
    </font>
    <font>
      <b/>
      <sz val="9"/>
      <color rgb="FF000080"/>
      <name val="Verdana"/>
      <family val="2"/>
    </font>
    <font>
      <sz val="8"/>
      <color rgb="FF000080"/>
      <name val="Verdana"/>
      <family val="2"/>
    </font>
    <font>
      <vertAlign val="superscript"/>
      <sz val="8"/>
      <color rgb="FF000080"/>
      <name val="Verdana"/>
      <family val="2"/>
    </font>
    <font>
      <b/>
      <sz val="9"/>
      <name val="Verdana"/>
      <family val="2"/>
    </font>
    <font>
      <i/>
      <sz val="8"/>
      <name val="Verdana"/>
      <family val="2"/>
    </font>
    <font>
      <sz val="9"/>
      <name val="Verdana"/>
      <family val="2"/>
    </font>
    <font>
      <sz val="8"/>
      <color indexed="18"/>
      <name val="Verdana"/>
      <family val="2"/>
    </font>
    <font>
      <b/>
      <sz val="8"/>
      <color rgb="FF000080"/>
      <name val="Verdana"/>
      <family val="2"/>
    </font>
    <font>
      <sz val="11"/>
      <color theme="1"/>
      <name val="Arial"/>
      <family val="2"/>
    </font>
    <font>
      <u/>
      <sz val="12"/>
      <color rgb="FF004488"/>
      <name val="Arial"/>
      <family val="2"/>
    </font>
    <font>
      <b/>
      <sz val="8"/>
      <name val="Arial"/>
      <family val="2"/>
    </font>
    <font>
      <sz val="8"/>
      <name val="Arial"/>
      <family val="2"/>
    </font>
    <font>
      <sz val="10"/>
      <color rgb="FF000000"/>
      <name val="Verdana"/>
      <family val="2"/>
    </font>
    <font>
      <sz val="10"/>
      <color theme="1"/>
      <name val="Verdana"/>
      <family val="2"/>
    </font>
    <font>
      <sz val="8"/>
      <name val="Verdana"/>
      <family val="2"/>
    </font>
    <font>
      <u/>
      <sz val="8"/>
      <name val="Verdana"/>
      <family val="2"/>
    </font>
    <font>
      <b/>
      <sz val="11"/>
      <color theme="1"/>
      <name val="Calibri"/>
      <family val="2"/>
      <scheme val="minor"/>
    </font>
    <font>
      <b/>
      <i/>
      <sz val="8"/>
      <name val="Verdana"/>
      <family val="2"/>
    </font>
  </fonts>
  <fills count="40">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3182BD"/>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style="thin">
        <color theme="0"/>
      </top>
      <bottom/>
      <diagonal/>
    </border>
    <border>
      <left/>
      <right style="thin">
        <color theme="0"/>
      </right>
      <top style="thin">
        <color theme="0"/>
      </top>
      <bottom/>
      <diagonal/>
    </border>
    <border>
      <left/>
      <right/>
      <top/>
      <bottom style="thin">
        <color rgb="FF000080"/>
      </bottom>
      <diagonal/>
    </border>
    <border>
      <left/>
      <right/>
      <top style="thin">
        <color rgb="FF000080"/>
      </top>
      <bottom/>
      <diagonal/>
    </border>
    <border>
      <left style="thin">
        <color indexed="64"/>
      </left>
      <right/>
      <top/>
      <bottom/>
      <diagonal/>
    </border>
    <border>
      <left/>
      <right style="thin">
        <color indexed="64"/>
      </right>
      <top/>
      <bottom/>
      <diagonal/>
    </border>
    <border>
      <left/>
      <right/>
      <top style="thin">
        <color indexed="18"/>
      </top>
      <bottom/>
      <diagonal/>
    </border>
    <border>
      <left style="thin">
        <color rgb="FF000080"/>
      </left>
      <right/>
      <top/>
      <bottom/>
      <diagonal/>
    </border>
    <border>
      <left/>
      <right style="thin">
        <color rgb="FF000080"/>
      </right>
      <top/>
      <bottom/>
      <diagonal/>
    </border>
    <border>
      <left style="thin">
        <color rgb="FF000080"/>
      </left>
      <right/>
      <top style="thin">
        <color rgb="FF000080"/>
      </top>
      <bottom/>
      <diagonal/>
    </border>
    <border>
      <left style="thin">
        <color indexed="64"/>
      </left>
      <right/>
      <top style="thin">
        <color rgb="FF000080"/>
      </top>
      <bottom/>
      <diagonal/>
    </border>
    <border>
      <left/>
      <right style="thin">
        <color rgb="FF000080"/>
      </right>
      <top style="thin">
        <color rgb="FF000080"/>
      </top>
      <bottom/>
      <diagonal/>
    </border>
    <border>
      <left style="thin">
        <color rgb="FF000080"/>
      </left>
      <right style="thin">
        <color indexed="64"/>
      </right>
      <top style="thin">
        <color rgb="FF000080"/>
      </top>
      <bottom/>
      <diagonal/>
    </border>
    <border>
      <left/>
      <right style="thin">
        <color indexed="64"/>
      </right>
      <top style="thin">
        <color rgb="FF000080"/>
      </top>
      <bottom/>
      <diagonal/>
    </border>
    <border>
      <left style="thin">
        <color rgb="FF000080"/>
      </left>
      <right style="thin">
        <color indexed="64"/>
      </right>
      <top/>
      <bottom/>
      <diagonal/>
    </border>
    <border>
      <left style="thin">
        <color rgb="FF000080"/>
      </left>
      <right style="thin">
        <color rgb="FF000080"/>
      </right>
      <top/>
      <bottom/>
      <diagonal/>
    </border>
    <border>
      <left style="thin">
        <color rgb="FF000080"/>
      </left>
      <right/>
      <top style="thin">
        <color indexed="64"/>
      </top>
      <bottom/>
      <diagonal/>
    </border>
    <border>
      <left/>
      <right/>
      <top style="thin">
        <color indexed="64"/>
      </top>
      <bottom/>
      <diagonal/>
    </border>
  </borders>
  <cellStyleXfs count="2378">
    <xf numFmtId="0" fontId="0" fillId="0" borderId="0"/>
    <xf numFmtId="0" fontId="1"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8" fillId="0" borderId="0"/>
    <xf numFmtId="0" fontId="8" fillId="0" borderId="0"/>
    <xf numFmtId="0" fontId="4" fillId="0" borderId="0"/>
    <xf numFmtId="0" fontId="4" fillId="0" borderId="0"/>
    <xf numFmtId="0" fontId="9"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 fillId="0" borderId="0"/>
    <xf numFmtId="0" fontId="9" fillId="0" borderId="0"/>
    <xf numFmtId="0" fontId="9" fillId="0" borderId="0"/>
    <xf numFmtId="0" fontId="4" fillId="0" borderId="0"/>
    <xf numFmtId="0" fontId="4" fillId="0" borderId="0"/>
    <xf numFmtId="0" fontId="4" fillId="0" borderId="0"/>
    <xf numFmtId="0" fontId="1" fillId="0" borderId="0"/>
    <xf numFmtId="0" fontId="9" fillId="0" borderId="0"/>
    <xf numFmtId="0" fontId="8" fillId="0" borderId="0"/>
    <xf numFmtId="0" fontId="4" fillId="0" borderId="0"/>
    <xf numFmtId="0" fontId="4"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9" fillId="0" borderId="0"/>
    <xf numFmtId="0" fontId="9"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4" fillId="0" borderId="0"/>
    <xf numFmtId="0" fontId="1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xf numFmtId="0" fontId="22" fillId="16" borderId="0" applyNumberFormat="0" applyBorder="0" applyAlignment="0" applyProtection="0"/>
    <xf numFmtId="0" fontId="1" fillId="4" borderId="0" applyNumberFormat="0" applyBorder="0" applyAlignment="0" applyProtection="0"/>
    <xf numFmtId="0" fontId="22" fillId="17" borderId="0" applyNumberFormat="0" applyBorder="0" applyAlignment="0" applyProtection="0"/>
    <xf numFmtId="0" fontId="1" fillId="6" borderId="0" applyNumberFormat="0" applyBorder="0" applyAlignment="0" applyProtection="0"/>
    <xf numFmtId="0" fontId="22" fillId="18" borderId="0" applyNumberFormat="0" applyBorder="0" applyAlignment="0" applyProtection="0"/>
    <xf numFmtId="0" fontId="1" fillId="8" borderId="0" applyNumberFormat="0" applyBorder="0" applyAlignment="0" applyProtection="0"/>
    <xf numFmtId="0" fontId="22" fillId="19" borderId="0" applyNumberFormat="0" applyBorder="0" applyAlignment="0" applyProtection="0"/>
    <xf numFmtId="0" fontId="1" fillId="10" borderId="0" applyNumberFormat="0" applyBorder="0" applyAlignment="0" applyProtection="0"/>
    <xf numFmtId="0" fontId="22" fillId="20" borderId="0" applyNumberFormat="0" applyBorder="0" applyAlignment="0" applyProtection="0"/>
    <xf numFmtId="0" fontId="1" fillId="12" borderId="0" applyNumberFormat="0" applyBorder="0" applyAlignment="0" applyProtection="0"/>
    <xf numFmtId="0" fontId="22" fillId="21" borderId="0" applyNumberFormat="0" applyBorder="0" applyAlignment="0" applyProtection="0"/>
    <xf numFmtId="0" fontId="1" fillId="14" borderId="0" applyNumberFormat="0" applyBorder="0" applyAlignment="0" applyProtection="0"/>
    <xf numFmtId="0" fontId="22" fillId="22" borderId="0" applyNumberFormat="0" applyBorder="0" applyAlignment="0" applyProtection="0"/>
    <xf numFmtId="0" fontId="1" fillId="5" borderId="0" applyNumberFormat="0" applyBorder="0" applyAlignment="0" applyProtection="0"/>
    <xf numFmtId="0" fontId="22" fillId="23" borderId="0" applyNumberFormat="0" applyBorder="0" applyAlignment="0" applyProtection="0"/>
    <xf numFmtId="0" fontId="1" fillId="7" borderId="0" applyNumberFormat="0" applyBorder="0" applyAlignment="0" applyProtection="0"/>
    <xf numFmtId="0" fontId="22" fillId="24" borderId="0" applyNumberFormat="0" applyBorder="0" applyAlignment="0" applyProtection="0"/>
    <xf numFmtId="0" fontId="1" fillId="9" borderId="0" applyNumberFormat="0" applyBorder="0" applyAlignment="0" applyProtection="0"/>
    <xf numFmtId="0" fontId="22" fillId="19"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22" fillId="25" borderId="0" applyNumberFormat="0" applyBorder="0" applyAlignment="0" applyProtection="0"/>
    <xf numFmtId="0" fontId="1" fillId="15" borderId="0" applyNumberFormat="0" applyBorder="0" applyAlignment="0" applyProtection="0"/>
    <xf numFmtId="0" fontId="23" fillId="26"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3" borderId="0" applyNumberFormat="0" applyBorder="0" applyAlignment="0" applyProtection="0"/>
    <xf numFmtId="0" fontId="24" fillId="17" borderId="0" applyNumberFormat="0" applyBorder="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5" fillId="34" borderId="3" applyNumberFormat="0" applyAlignment="0" applyProtection="0"/>
    <xf numFmtId="0" fontId="26" fillId="35" borderId="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7" fillId="0" borderId="0" applyNumberFormat="0" applyFill="0" applyBorder="0" applyAlignment="0" applyProtection="0"/>
    <xf numFmtId="0" fontId="28" fillId="18" borderId="0" applyNumberFormat="0" applyBorder="0" applyAlignment="0" applyProtection="0"/>
    <xf numFmtId="0" fontId="29" fillId="0" borderId="5" applyNumberFormat="0" applyFill="0" applyAlignment="0" applyProtection="0"/>
    <xf numFmtId="0" fontId="30" fillId="0" borderId="6" applyNumberFormat="0" applyFill="0" applyAlignment="0" applyProtection="0"/>
    <xf numFmtId="0" fontId="31" fillId="0" borderId="7" applyNumberFormat="0" applyFill="0" applyAlignment="0" applyProtection="0"/>
    <xf numFmtId="0" fontId="31"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3" fillId="21" borderId="3" applyNumberFormat="0" applyAlignment="0" applyProtection="0"/>
    <xf numFmtId="0" fontId="34" fillId="0" borderId="8" applyNumberFormat="0" applyFill="0" applyAlignment="0" applyProtection="0"/>
    <xf numFmtId="0" fontId="35"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4"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37"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4" fillId="37" borderId="9" applyNumberFormat="0" applyFont="0" applyAlignment="0" applyProtection="0"/>
    <xf numFmtId="0" fontId="1" fillId="3" borderId="2" applyNumberFormat="0" applyFont="0" applyAlignment="0" applyProtection="0"/>
    <xf numFmtId="0" fontId="1" fillId="3" borderId="2" applyNumberFormat="0" applyFon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0" fontId="38" fillId="34" borderId="1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9" fillId="0" borderId="0" applyNumberFormat="0" applyFill="0" applyBorder="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0" fillId="0" borderId="11" applyNumberFormat="0" applyFill="0" applyAlignment="0" applyProtection="0"/>
    <xf numFmtId="0" fontId="4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4" fontId="4" fillId="0" borderId="0" applyFont="0" applyFill="0" applyBorder="0" applyAlignment="0" applyProtection="0"/>
    <xf numFmtId="0" fontId="65" fillId="0" borderId="0" applyNumberFormat="0" applyFill="0" applyBorder="0" applyAlignment="0" applyProtection="0"/>
    <xf numFmtId="0" fontId="6" fillId="0" borderId="0" applyNumberFormat="0" applyFill="0" applyBorder="0" applyAlignment="0" applyProtection="0">
      <alignment vertical="top"/>
      <protection locked="0"/>
    </xf>
    <xf numFmtId="0" fontId="1" fillId="0" borderId="0"/>
    <xf numFmtId="0" fontId="8" fillId="0" borderId="0"/>
    <xf numFmtId="9" fontId="1" fillId="0" borderId="0" applyFont="0" applyFill="0" applyBorder="0" applyAlignment="0" applyProtection="0"/>
    <xf numFmtId="0" fontId="66" fillId="0" borderId="0">
      <alignment horizontal="left"/>
    </xf>
    <xf numFmtId="0" fontId="67" fillId="0" borderId="0">
      <alignment horizontal="left"/>
    </xf>
    <xf numFmtId="0" fontId="67" fillId="0" borderId="0">
      <alignment horizontal="center" vertical="center" wrapText="1"/>
    </xf>
    <xf numFmtId="0" fontId="67" fillId="0" borderId="0">
      <alignment horizontal="left" vertical="center" wrapText="1"/>
    </xf>
    <xf numFmtId="0" fontId="67" fillId="0" borderId="0">
      <alignment horizontal="right"/>
    </xf>
    <xf numFmtId="41" fontId="1" fillId="0" borderId="0" applyFont="0" applyFill="0" applyBorder="0" applyAlignment="0" applyProtection="0"/>
  </cellStyleXfs>
  <cellXfs count="174">
    <xf numFmtId="0" fontId="0" fillId="0" borderId="0" xfId="0"/>
    <xf numFmtId="0" fontId="3" fillId="0" borderId="0" xfId="1" applyFont="1"/>
    <xf numFmtId="0" fontId="10" fillId="0" borderId="0" xfId="21" applyFont="1" applyProtection="1"/>
    <xf numFmtId="0" fontId="12" fillId="0" borderId="0" xfId="21" applyFont="1" applyAlignment="1" applyProtection="1">
      <alignment horizontal="left"/>
    </xf>
    <xf numFmtId="0" fontId="1" fillId="0" borderId="0" xfId="316"/>
    <xf numFmtId="0" fontId="8" fillId="0" borderId="0" xfId="0" applyFont="1"/>
    <xf numFmtId="0" fontId="18" fillId="0" borderId="0" xfId="21" applyFont="1" applyProtection="1"/>
    <xf numFmtId="0" fontId="19" fillId="0" borderId="0" xfId="21" applyFont="1" applyProtection="1"/>
    <xf numFmtId="0" fontId="21" fillId="0" borderId="0" xfId="0" applyFont="1"/>
    <xf numFmtId="0" fontId="42" fillId="0" borderId="0" xfId="0" applyFont="1"/>
    <xf numFmtId="0" fontId="10" fillId="38" borderId="0" xfId="21" applyFont="1" applyFill="1" applyProtection="1"/>
    <xf numFmtId="0" fontId="8" fillId="38" borderId="0" xfId="21" applyFill="1" applyProtection="1"/>
    <xf numFmtId="0" fontId="11" fillId="2" borderId="0" xfId="21" applyFont="1" applyFill="1" applyAlignment="1" applyProtection="1">
      <alignment vertical="center"/>
    </xf>
    <xf numFmtId="0" fontId="45" fillId="38" borderId="13" xfId="21" applyFont="1" applyFill="1" applyBorder="1" applyAlignment="1" applyProtection="1">
      <alignment horizontal="center" vertical="center" wrapText="1"/>
    </xf>
    <xf numFmtId="0" fontId="45" fillId="38" borderId="12" xfId="21" applyFont="1" applyFill="1" applyBorder="1" applyAlignment="1" applyProtection="1">
      <alignment horizontal="center" vertical="center" wrapText="1"/>
    </xf>
    <xf numFmtId="0" fontId="42" fillId="0" borderId="0" xfId="0" applyFont="1" applyAlignment="1">
      <alignment vertical="top"/>
    </xf>
    <xf numFmtId="0" fontId="43" fillId="2" borderId="0" xfId="21" applyFont="1" applyFill="1" applyAlignment="1" applyProtection="1">
      <alignment horizontal="center" vertical="center" wrapText="1"/>
    </xf>
    <xf numFmtId="0" fontId="44" fillId="38" borderId="0" xfId="21" applyFont="1" applyFill="1" applyProtection="1"/>
    <xf numFmtId="0" fontId="44" fillId="0" borderId="0" xfId="21" applyFont="1" applyFill="1" applyProtection="1"/>
    <xf numFmtId="0" fontId="45" fillId="38" borderId="0" xfId="21" applyFont="1" applyFill="1" applyAlignment="1" applyProtection="1">
      <alignment vertical="center"/>
    </xf>
    <xf numFmtId="0" fontId="20" fillId="0" borderId="0" xfId="21" applyFont="1" applyBorder="1" applyAlignment="1" applyProtection="1">
      <alignment vertical="center"/>
    </xf>
    <xf numFmtId="0" fontId="18" fillId="0" borderId="0" xfId="21" applyFont="1" applyBorder="1" applyProtection="1"/>
    <xf numFmtId="0" fontId="11" fillId="2" borderId="0" xfId="21" applyFont="1" applyFill="1" applyBorder="1" applyAlignment="1" applyProtection="1">
      <alignment vertical="center"/>
    </xf>
    <xf numFmtId="0" fontId="8" fillId="38" borderId="0" xfId="21" applyFill="1" applyBorder="1" applyProtection="1"/>
    <xf numFmtId="0" fontId="42" fillId="0" borderId="0" xfId="0" applyFont="1" applyAlignment="1">
      <alignment horizontal="left" vertical="top" wrapText="1"/>
    </xf>
    <xf numFmtId="0" fontId="17" fillId="38" borderId="0" xfId="268" applyFont="1" applyFill="1" applyAlignment="1">
      <alignment horizontal="left"/>
    </xf>
    <xf numFmtId="0" fontId="48" fillId="0" borderId="0" xfId="21" applyFont="1" applyProtection="1"/>
    <xf numFmtId="0" fontId="51" fillId="0" borderId="0" xfId="0" applyFont="1" applyAlignment="1">
      <alignment vertical="top"/>
    </xf>
    <xf numFmtId="0" fontId="50" fillId="0" borderId="0" xfId="1" applyFont="1"/>
    <xf numFmtId="0" fontId="46" fillId="38" borderId="0" xfId="0" applyFont="1" applyFill="1" applyAlignment="1">
      <alignment vertical="center"/>
    </xf>
    <xf numFmtId="0" fontId="42" fillId="0" borderId="0" xfId="0" applyFont="1" applyAlignment="1">
      <alignment vertical="center"/>
    </xf>
    <xf numFmtId="0" fontId="52" fillId="0" borderId="0" xfId="0" applyFont="1" applyAlignment="1">
      <alignment vertical="center" wrapText="1"/>
    </xf>
    <xf numFmtId="0" fontId="42" fillId="0" borderId="0" xfId="0" applyFont="1" applyFill="1" applyAlignment="1">
      <alignment vertical="top"/>
    </xf>
    <xf numFmtId="0" fontId="42" fillId="0" borderId="0" xfId="0" applyFont="1" applyFill="1"/>
    <xf numFmtId="0" fontId="52" fillId="0" borderId="0" xfId="0" applyFont="1" applyFill="1" applyAlignment="1">
      <alignment vertical="top" wrapText="1"/>
    </xf>
    <xf numFmtId="0" fontId="49" fillId="0" borderId="0" xfId="0" applyFont="1" applyFill="1" applyAlignment="1">
      <alignment vertical="top" wrapText="1"/>
    </xf>
    <xf numFmtId="0" fontId="42" fillId="0" borderId="0" xfId="0" applyFont="1" applyAlignment="1">
      <alignment horizontal="left" vertical="center" wrapText="1"/>
    </xf>
    <xf numFmtId="0" fontId="42" fillId="39" borderId="0" xfId="0" applyFont="1" applyFill="1" applyAlignment="1">
      <alignment vertical="center"/>
    </xf>
    <xf numFmtId="0" fontId="42" fillId="0" borderId="0" xfId="0" applyFont="1" applyFill="1" applyAlignment="1">
      <alignment vertical="center"/>
    </xf>
    <xf numFmtId="0" fontId="42" fillId="0" borderId="0" xfId="0" applyFont="1" applyFill="1" applyAlignment="1">
      <alignment horizontal="left" vertical="center" wrapText="1"/>
    </xf>
    <xf numFmtId="0" fontId="42" fillId="0" borderId="0" xfId="0" quotePrefix="1" applyFont="1" applyAlignment="1">
      <alignment horizontal="left" vertical="center" wrapText="1" indent="1"/>
    </xf>
    <xf numFmtId="0" fontId="42" fillId="0" borderId="0" xfId="0" applyFont="1" applyFill="1" applyAlignment="1">
      <alignment vertical="top" wrapText="1"/>
    </xf>
    <xf numFmtId="0" fontId="42" fillId="0" borderId="0" xfId="0" quotePrefix="1" applyFont="1" applyFill="1" applyAlignment="1">
      <alignment horizontal="left" vertical="center" wrapText="1" indent="1"/>
    </xf>
    <xf numFmtId="0" fontId="42" fillId="0" borderId="0" xfId="0" quotePrefix="1" applyFont="1" applyAlignment="1">
      <alignment horizontal="left" vertical="top" wrapText="1" indent="1"/>
    </xf>
    <xf numFmtId="0" fontId="42" fillId="0" borderId="0" xfId="0" applyFont="1" applyFill="1" applyAlignment="1">
      <alignment horizontal="right" vertical="top"/>
    </xf>
    <xf numFmtId="0" fontId="52" fillId="0" borderId="0" xfId="0" applyFont="1" applyFill="1" applyAlignment="1">
      <alignment horizontal="left" vertical="top" wrapText="1"/>
    </xf>
    <xf numFmtId="0" fontId="42" fillId="0" borderId="0" xfId="0" quotePrefix="1" applyFont="1" applyFill="1" applyAlignment="1">
      <alignment horizontal="left" vertical="top" wrapText="1" indent="1"/>
    </xf>
    <xf numFmtId="0" fontId="47" fillId="0" borderId="0" xfId="0" applyNumberFormat="1" applyFont="1" applyFill="1" applyAlignment="1">
      <alignment horizontal="left" vertical="center" wrapText="1"/>
    </xf>
    <xf numFmtId="0" fontId="42" fillId="0" borderId="0" xfId="0" applyFont="1" applyFill="1" applyAlignment="1">
      <alignment horizontal="left" vertical="top" wrapText="1"/>
    </xf>
    <xf numFmtId="0" fontId="42" fillId="0" borderId="0" xfId="0" applyFont="1" applyFill="1" applyAlignment="1">
      <alignment horizontal="left" vertical="top" wrapText="1" indent="2"/>
    </xf>
    <xf numFmtId="0" fontId="47" fillId="0" borderId="0" xfId="0" applyFont="1" applyFill="1" applyAlignment="1">
      <alignment vertical="center" wrapText="1"/>
    </xf>
    <xf numFmtId="0" fontId="3" fillId="0" borderId="0" xfId="301" applyFont="1" applyAlignment="1">
      <alignment horizontal="center"/>
    </xf>
    <xf numFmtId="0" fontId="2" fillId="0" borderId="0" xfId="301" applyFont="1"/>
    <xf numFmtId="0" fontId="3" fillId="0" borderId="0" xfId="301" applyFont="1"/>
    <xf numFmtId="0" fontId="2" fillId="0" borderId="0" xfId="301" quotePrefix="1" applyFont="1" applyAlignment="1">
      <alignment horizontal="center"/>
    </xf>
    <xf numFmtId="0" fontId="2" fillId="0" borderId="0" xfId="301" applyFont="1" applyAlignment="1">
      <alignment horizontal="center"/>
    </xf>
    <xf numFmtId="0" fontId="54" fillId="0" borderId="0" xfId="0" applyFont="1" applyAlignment="1">
      <alignment horizontal="left" indent="1"/>
    </xf>
    <xf numFmtId="0" fontId="10" fillId="0" borderId="0" xfId="21" applyFont="1" applyFill="1" applyProtection="1"/>
    <xf numFmtId="0" fontId="8" fillId="0" borderId="0" xfId="21" applyFill="1" applyProtection="1"/>
    <xf numFmtId="0" fontId="11" fillId="0" borderId="0" xfId="21" applyFont="1" applyFill="1" applyAlignment="1" applyProtection="1">
      <alignment vertical="center"/>
    </xf>
    <xf numFmtId="0" fontId="3" fillId="0" borderId="14" xfId="0" applyFont="1" applyBorder="1" applyAlignment="1">
      <alignment vertical="center" wrapText="1"/>
    </xf>
    <xf numFmtId="0" fontId="56" fillId="0" borderId="0" xfId="0" applyFont="1" applyFill="1" applyBorder="1" applyAlignment="1">
      <alignment horizontal="right" vertical="center" wrapText="1" indent="1"/>
    </xf>
    <xf numFmtId="0" fontId="57" fillId="0" borderId="0" xfId="0" applyFont="1" applyFill="1" applyBorder="1" applyAlignment="1">
      <alignment horizontal="center" vertical="center" wrapText="1"/>
    </xf>
    <xf numFmtId="0" fontId="56" fillId="0" borderId="0" xfId="0" applyFont="1"/>
    <xf numFmtId="166" fontId="59" fillId="0" borderId="0" xfId="2363" applyNumberFormat="1" applyFont="1" applyFill="1" applyAlignment="1">
      <alignment horizontal="right"/>
    </xf>
    <xf numFmtId="167" fontId="59" fillId="0" borderId="0" xfId="2363" applyNumberFormat="1" applyFont="1" applyFill="1" applyAlignment="1">
      <alignment horizontal="right"/>
    </xf>
    <xf numFmtId="166" fontId="60" fillId="0" borderId="0" xfId="2363" applyNumberFormat="1" applyFont="1" applyFill="1" applyAlignment="1">
      <alignment horizontal="right"/>
    </xf>
    <xf numFmtId="0" fontId="10" fillId="0" borderId="0" xfId="0" applyFont="1"/>
    <xf numFmtId="166" fontId="61" fillId="0" borderId="0" xfId="2363" applyNumberFormat="1" applyFont="1" applyFill="1" applyAlignment="1">
      <alignment horizontal="right"/>
    </xf>
    <xf numFmtId="167" fontId="61" fillId="0" borderId="0" xfId="2363" applyNumberFormat="1" applyFont="1" applyFill="1" applyAlignment="1">
      <alignment horizontal="right"/>
    </xf>
    <xf numFmtId="165" fontId="60" fillId="0" borderId="0" xfId="0" applyNumberFormat="1" applyFont="1" applyFill="1" applyAlignment="1">
      <alignment horizontal="left"/>
    </xf>
    <xf numFmtId="165" fontId="59" fillId="0" borderId="0" xfId="2363" applyNumberFormat="1" applyFont="1" applyFill="1" applyAlignment="1">
      <alignment horizontal="right"/>
    </xf>
    <xf numFmtId="166" fontId="60" fillId="0" borderId="0" xfId="2363" applyNumberFormat="1" applyFont="1" applyFill="1" applyAlignment="1">
      <alignment horizontal="center"/>
    </xf>
    <xf numFmtId="165" fontId="60" fillId="0" borderId="0" xfId="0" applyNumberFormat="1" applyFont="1" applyFill="1" applyAlignment="1">
      <alignment horizontal="right"/>
    </xf>
    <xf numFmtId="0" fontId="62" fillId="0" borderId="18" xfId="0" applyFont="1" applyFill="1" applyBorder="1" applyAlignment="1">
      <alignment horizontal="left"/>
    </xf>
    <xf numFmtId="165" fontId="62" fillId="0" borderId="18" xfId="0" applyNumberFormat="1" applyFont="1" applyFill="1" applyBorder="1" applyAlignment="1">
      <alignment horizontal="left"/>
    </xf>
    <xf numFmtId="0" fontId="62" fillId="0" borderId="18" xfId="0" applyFont="1" applyFill="1" applyBorder="1" applyAlignment="1">
      <alignment horizontal="center"/>
    </xf>
    <xf numFmtId="0" fontId="8" fillId="0" borderId="0" xfId="0" applyFont="1" applyAlignment="1">
      <alignment horizontal="left"/>
    </xf>
    <xf numFmtId="165" fontId="8" fillId="0" borderId="0" xfId="0" applyNumberFormat="1" applyFont="1"/>
    <xf numFmtId="0" fontId="8" fillId="0" borderId="0" xfId="0" applyFont="1" applyAlignment="1">
      <alignment horizontal="center"/>
    </xf>
    <xf numFmtId="0" fontId="57" fillId="0" borderId="0" xfId="0" applyFont="1" applyAlignment="1">
      <alignment horizontal="left"/>
    </xf>
    <xf numFmtId="0" fontId="8" fillId="0" borderId="1" xfId="0" applyFont="1" applyBorder="1"/>
    <xf numFmtId="0" fontId="56" fillId="0" borderId="0" xfId="0" applyFont="1" applyFill="1" applyBorder="1" applyAlignment="1">
      <alignment horizontal="center" vertical="center" wrapText="1"/>
    </xf>
    <xf numFmtId="0" fontId="3" fillId="0" borderId="0" xfId="0" applyFont="1" applyBorder="1" applyAlignment="1">
      <alignment horizontal="left" wrapText="1"/>
    </xf>
    <xf numFmtId="0" fontId="3" fillId="0" borderId="0" xfId="0" applyFont="1" applyBorder="1" applyAlignment="1">
      <alignment vertical="center" wrapText="1"/>
    </xf>
    <xf numFmtId="0" fontId="0" fillId="0" borderId="0" xfId="0" applyBorder="1"/>
    <xf numFmtId="168" fontId="61" fillId="0" borderId="0" xfId="2363" applyNumberFormat="1" applyFont="1" applyFill="1" applyAlignment="1">
      <alignment horizontal="right" indent="1"/>
    </xf>
    <xf numFmtId="169" fontId="61" fillId="0" borderId="0" xfId="2363" applyNumberFormat="1" applyFont="1" applyFill="1" applyAlignment="1">
      <alignment horizontal="right" indent="1"/>
    </xf>
    <xf numFmtId="168" fontId="8" fillId="0" borderId="0" xfId="2363" applyNumberFormat="1" applyFont="1" applyAlignment="1">
      <alignment horizontal="right" indent="1"/>
    </xf>
    <xf numFmtId="0" fontId="54" fillId="0" borderId="0" xfId="0" applyFont="1" applyAlignment="1">
      <alignment horizontal="left" wrapText="1" indent="1"/>
    </xf>
    <xf numFmtId="0" fontId="68" fillId="0" borderId="0" xfId="0" applyFont="1"/>
    <xf numFmtId="0" fontId="69" fillId="0" borderId="0" xfId="0" applyFont="1"/>
    <xf numFmtId="0" fontId="11" fillId="0" borderId="0" xfId="0" applyFont="1"/>
    <xf numFmtId="0" fontId="70" fillId="0" borderId="0" xfId="0" applyFont="1" applyAlignment="1">
      <alignment horizontal="center" readingOrder="1"/>
    </xf>
    <xf numFmtId="0" fontId="71" fillId="0" borderId="0" xfId="89" applyFont="1" applyAlignment="1" applyProtection="1">
      <alignment horizontal="center" readingOrder="1"/>
    </xf>
    <xf numFmtId="0" fontId="72" fillId="0" borderId="0" xfId="0" applyFont="1"/>
    <xf numFmtId="166" fontId="73" fillId="0" borderId="0" xfId="2363" applyNumberFormat="1" applyFont="1" applyFill="1" applyAlignment="1">
      <alignment horizontal="right"/>
    </xf>
    <xf numFmtId="0" fontId="16" fillId="0" borderId="0" xfId="398" applyAlignment="1" applyProtection="1"/>
    <xf numFmtId="0" fontId="0" fillId="0" borderId="1" xfId="0" applyBorder="1"/>
    <xf numFmtId="0" fontId="3" fillId="0" borderId="21" xfId="0" applyFont="1" applyBorder="1" applyAlignment="1" applyProtection="1">
      <alignment horizontal="left" wrapText="1"/>
      <protection hidden="1"/>
    </xf>
    <xf numFmtId="0" fontId="3" fillId="0" borderId="22" xfId="0" applyFont="1" applyBorder="1" applyAlignment="1" applyProtection="1">
      <alignment horizontal="left" wrapText="1"/>
      <protection hidden="1"/>
    </xf>
    <xf numFmtId="165" fontId="3" fillId="0" borderId="15" xfId="2363" applyNumberFormat="1" applyFont="1" applyBorder="1" applyAlignment="1" applyProtection="1">
      <alignment horizontal="left" wrapText="1"/>
      <protection hidden="1"/>
    </xf>
    <xf numFmtId="0" fontId="3" fillId="0" borderId="15" xfId="0" applyFont="1" applyBorder="1" applyAlignment="1" applyProtection="1">
      <alignment horizontal="left" wrapText="1"/>
      <protection hidden="1"/>
    </xf>
    <xf numFmtId="0" fontId="3" fillId="0" borderId="23" xfId="0" applyFont="1" applyBorder="1" applyAlignment="1" applyProtection="1">
      <alignment horizontal="center" wrapText="1"/>
      <protection hidden="1"/>
    </xf>
    <xf numFmtId="0" fontId="3" fillId="0" borderId="23" xfId="0" applyFont="1" applyBorder="1" applyAlignment="1" applyProtection="1">
      <alignment horizontal="left" wrapText="1"/>
      <protection hidden="1"/>
    </xf>
    <xf numFmtId="0" fontId="56" fillId="0" borderId="16" xfId="0" applyFont="1" applyFill="1" applyBorder="1" applyAlignment="1" applyProtection="1">
      <alignment horizontal="right" vertical="center" wrapText="1"/>
      <protection hidden="1"/>
    </xf>
    <xf numFmtId="165" fontId="56" fillId="0" borderId="0" xfId="2363" applyNumberFormat="1"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vertical="center" wrapText="1"/>
      <protection hidden="1"/>
    </xf>
    <xf numFmtId="0" fontId="56" fillId="0" borderId="19" xfId="0" applyFont="1" applyFill="1" applyBorder="1" applyAlignment="1" applyProtection="1">
      <alignment horizontal="right" vertical="center" wrapText="1"/>
      <protection hidden="1"/>
    </xf>
    <xf numFmtId="0" fontId="57" fillId="0" borderId="20" xfId="0" applyFont="1" applyFill="1" applyBorder="1" applyAlignment="1" applyProtection="1">
      <alignment horizontal="center" vertical="center" wrapText="1"/>
      <protection hidden="1"/>
    </xf>
    <xf numFmtId="0" fontId="56" fillId="0" borderId="0" xfId="0" applyFont="1" applyFill="1" applyBorder="1" applyAlignment="1" applyProtection="1">
      <alignment horizontal="right" vertical="center" wrapText="1"/>
      <protection hidden="1"/>
    </xf>
    <xf numFmtId="0" fontId="3" fillId="0" borderId="24" xfId="0" applyFont="1" applyBorder="1" applyAlignment="1" applyProtection="1">
      <alignment horizontal="left" wrapText="1"/>
      <protection hidden="1"/>
    </xf>
    <xf numFmtId="165" fontId="3" fillId="0" borderId="15" xfId="2363" applyNumberFormat="1" applyFont="1" applyBorder="1" applyAlignment="1" applyProtection="1">
      <alignment horizontal="right" wrapText="1"/>
      <protection hidden="1"/>
    </xf>
    <xf numFmtId="0" fontId="3" fillId="0" borderId="25" xfId="0" applyFont="1" applyBorder="1" applyAlignment="1" applyProtection="1">
      <alignment horizontal="center" wrapText="1"/>
      <protection hidden="1"/>
    </xf>
    <xf numFmtId="0" fontId="3" fillId="0" borderId="25" xfId="0" applyFont="1" applyBorder="1" applyAlignment="1" applyProtection="1">
      <alignment horizontal="left" wrapText="1"/>
      <protection hidden="1"/>
    </xf>
    <xf numFmtId="0" fontId="57" fillId="0" borderId="17" xfId="0" applyFont="1" applyFill="1" applyBorder="1" applyAlignment="1" applyProtection="1">
      <alignment horizontal="center" vertical="center" wrapText="1"/>
      <protection hidden="1"/>
    </xf>
    <xf numFmtId="0" fontId="59" fillId="0" borderId="22" xfId="0" applyFont="1" applyBorder="1" applyAlignment="1" applyProtection="1">
      <alignment horizontal="left" wrapText="1"/>
      <protection hidden="1"/>
    </xf>
    <xf numFmtId="165" fontId="59" fillId="0" borderId="15" xfId="2377" applyNumberFormat="1" applyFont="1" applyBorder="1" applyAlignment="1" applyProtection="1">
      <alignment horizontal="right" wrapText="1"/>
      <protection hidden="1"/>
    </xf>
    <xf numFmtId="0" fontId="59" fillId="0" borderId="15" xfId="0" applyFont="1" applyBorder="1" applyAlignment="1" applyProtection="1">
      <alignment horizontal="left" wrapText="1"/>
      <protection hidden="1"/>
    </xf>
    <xf numFmtId="0" fontId="59" fillId="0" borderId="21" xfId="0" applyFont="1" applyBorder="1" applyAlignment="1" applyProtection="1">
      <alignment horizontal="left" wrapText="1"/>
      <protection hidden="1"/>
    </xf>
    <xf numFmtId="165" fontId="59" fillId="0" borderId="15" xfId="2363" applyNumberFormat="1" applyFont="1" applyBorder="1" applyAlignment="1" applyProtection="1">
      <alignment horizontal="right" wrapText="1"/>
      <protection hidden="1"/>
    </xf>
    <xf numFmtId="0" fontId="59" fillId="0" borderId="25" xfId="0" applyFont="1" applyBorder="1" applyAlignment="1" applyProtection="1">
      <alignment horizontal="center" wrapText="1"/>
      <protection hidden="1"/>
    </xf>
    <xf numFmtId="0" fontId="59" fillId="0" borderId="25" xfId="0" applyFont="1" applyBorder="1" applyAlignment="1" applyProtection="1">
      <alignment horizontal="left" wrapText="1"/>
      <protection hidden="1"/>
    </xf>
    <xf numFmtId="165" fontId="56" fillId="0" borderId="0" xfId="2377" applyNumberFormat="1" applyFont="1" applyFill="1" applyBorder="1" applyAlignment="1" applyProtection="1">
      <alignment horizontal="center" vertical="center" wrapText="1"/>
      <protection hidden="1"/>
    </xf>
    <xf numFmtId="0" fontId="3" fillId="0" borderId="26" xfId="0" applyFont="1" applyFill="1" applyBorder="1" applyAlignment="1" applyProtection="1">
      <alignment horizontal="center" vertical="center" wrapText="1"/>
      <protection hidden="1"/>
    </xf>
    <xf numFmtId="0" fontId="56" fillId="0" borderId="16" xfId="0" applyFont="1" applyFill="1" applyBorder="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3" fillId="0" borderId="0" xfId="0" applyFont="1" applyBorder="1" applyAlignment="1" applyProtection="1">
      <alignment horizontal="left" wrapText="1"/>
      <protection hidden="1"/>
    </xf>
    <xf numFmtId="0" fontId="56" fillId="0" borderId="0" xfId="0" applyFont="1" applyFill="1" applyBorder="1" applyAlignment="1" applyProtection="1">
      <alignment horizontal="right" vertical="center" wrapText="1" indent="1"/>
      <protection hidden="1"/>
    </xf>
    <xf numFmtId="166" fontId="59" fillId="0" borderId="0" xfId="2363" applyNumberFormat="1" applyFont="1" applyFill="1" applyAlignment="1" applyProtection="1">
      <alignment horizontal="right"/>
      <protection hidden="1"/>
    </xf>
    <xf numFmtId="167" fontId="59" fillId="0" borderId="0" xfId="2363" applyNumberFormat="1" applyFont="1" applyFill="1" applyAlignment="1" applyProtection="1">
      <alignment horizontal="right"/>
      <protection hidden="1"/>
    </xf>
    <xf numFmtId="0" fontId="72" fillId="0" borderId="0" xfId="0" applyFont="1" applyProtection="1">
      <protection hidden="1"/>
    </xf>
    <xf numFmtId="0" fontId="3" fillId="0" borderId="24" xfId="0" applyFont="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3" fillId="0" borderId="25"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0" fillId="0" borderId="21" xfId="0" applyBorder="1" applyProtection="1">
      <protection hidden="1"/>
    </xf>
    <xf numFmtId="0" fontId="0" fillId="0" borderId="15" xfId="0" applyBorder="1" applyProtection="1">
      <protection hidden="1"/>
    </xf>
    <xf numFmtId="0" fontId="0" fillId="0" borderId="23" xfId="0" applyBorder="1" applyProtection="1">
      <protection hidden="1"/>
    </xf>
    <xf numFmtId="0" fontId="56" fillId="0" borderId="0" xfId="0" applyFont="1" applyAlignment="1" applyProtection="1">
      <alignment horizontal="right"/>
      <protection hidden="1"/>
    </xf>
    <xf numFmtId="0" fontId="56" fillId="0" borderId="0" xfId="0" applyFont="1" applyAlignment="1" applyProtection="1">
      <alignment horizontal="center" vertical="center"/>
      <protection hidden="1"/>
    </xf>
    <xf numFmtId="0" fontId="57" fillId="0" borderId="17" xfId="0" applyFont="1" applyBorder="1" applyAlignment="1" applyProtection="1">
      <alignment horizontal="center"/>
      <protection hidden="1"/>
    </xf>
    <xf numFmtId="0" fontId="3" fillId="0" borderId="28" xfId="0" applyFont="1" applyBorder="1" applyAlignment="1" applyProtection="1">
      <alignment horizontal="left" vertical="center" wrapText="1"/>
      <protection hidden="1"/>
    </xf>
    <xf numFmtId="165" fontId="3" fillId="0" borderId="29" xfId="0" applyNumberFormat="1" applyFont="1" applyBorder="1" applyAlignment="1" applyProtection="1">
      <alignment horizontal="left" vertical="center" wrapText="1"/>
      <protection hidden="1"/>
    </xf>
    <xf numFmtId="0" fontId="3" fillId="0" borderId="29" xfId="0" applyFont="1" applyBorder="1" applyAlignment="1" applyProtection="1">
      <alignment horizontal="center" vertical="center" wrapText="1"/>
      <protection hidden="1"/>
    </xf>
    <xf numFmtId="0" fontId="3" fillId="0" borderId="29" xfId="0" applyFont="1" applyBorder="1" applyAlignment="1" applyProtection="1">
      <alignment horizontal="left" vertical="center" wrapText="1"/>
      <protection hidden="1"/>
    </xf>
    <xf numFmtId="0" fontId="0" fillId="0" borderId="28" xfId="0" applyBorder="1" applyAlignment="1" applyProtection="1">
      <alignment vertical="center"/>
      <protection hidden="1"/>
    </xf>
    <xf numFmtId="0" fontId="0" fillId="0" borderId="29" xfId="0" applyBorder="1" applyAlignment="1" applyProtection="1">
      <alignment vertical="center"/>
      <protection hidden="1"/>
    </xf>
    <xf numFmtId="0" fontId="8" fillId="0" borderId="29" xfId="0" applyFont="1" applyBorder="1" applyAlignment="1" applyProtection="1">
      <alignment vertical="center"/>
      <protection hidden="1"/>
    </xf>
    <xf numFmtId="0" fontId="56" fillId="0" borderId="19" xfId="0" applyFont="1" applyFill="1" applyBorder="1" applyAlignment="1" applyProtection="1">
      <alignment horizontal="center" vertical="center" wrapText="1"/>
      <protection hidden="1"/>
    </xf>
    <xf numFmtId="165" fontId="56" fillId="0" borderId="0" xfId="0" applyNumberFormat="1" applyFont="1" applyFill="1" applyBorder="1" applyAlignment="1" applyProtection="1">
      <alignment horizontal="center" vertical="center" wrapText="1"/>
      <protection hidden="1"/>
    </xf>
    <xf numFmtId="0" fontId="0" fillId="0" borderId="19" xfId="0" applyBorder="1" applyProtection="1">
      <protection hidden="1"/>
    </xf>
    <xf numFmtId="0" fontId="62" fillId="0" borderId="0" xfId="0" applyFont="1" applyFill="1" applyBorder="1" applyAlignment="1">
      <alignment horizontal="left"/>
    </xf>
    <xf numFmtId="0" fontId="54" fillId="0" borderId="0" xfId="0" applyFont="1" applyAlignment="1">
      <alignment horizontal="left" wrapText="1" indent="1"/>
    </xf>
    <xf numFmtId="0" fontId="3" fillId="0" borderId="14" xfId="0" applyFont="1" applyBorder="1" applyAlignment="1">
      <alignment horizontal="left" vertical="center" wrapText="1"/>
    </xf>
    <xf numFmtId="0" fontId="56" fillId="0" borderId="0" xfId="0" applyFont="1" applyFill="1" applyBorder="1" applyAlignment="1" applyProtection="1">
      <alignment horizontal="center" vertical="center" wrapText="1"/>
      <protection hidden="1"/>
    </xf>
    <xf numFmtId="0" fontId="56" fillId="0" borderId="19" xfId="0" applyFont="1" applyFill="1" applyBorder="1" applyAlignment="1" applyProtection="1">
      <alignment horizontal="center" vertical="center" wrapText="1"/>
      <protection hidden="1"/>
    </xf>
    <xf numFmtId="0" fontId="56" fillId="0" borderId="20" xfId="0" applyFont="1" applyFill="1" applyBorder="1" applyAlignment="1" applyProtection="1">
      <alignment horizontal="center" vertical="center" wrapText="1"/>
      <protection hidden="1"/>
    </xf>
    <xf numFmtId="0" fontId="56" fillId="0" borderId="17" xfId="0" applyFont="1" applyFill="1" applyBorder="1" applyAlignment="1" applyProtection="1">
      <alignment horizontal="center" vertical="center" wrapText="1"/>
      <protection hidden="1"/>
    </xf>
    <xf numFmtId="0" fontId="56" fillId="0" borderId="26" xfId="0" applyFont="1" applyFill="1" applyBorder="1" applyAlignment="1" applyProtection="1">
      <alignment horizontal="center" vertical="center" wrapText="1"/>
      <protection hidden="1"/>
    </xf>
    <xf numFmtId="0" fontId="56" fillId="0" borderId="16" xfId="0" applyFont="1" applyFill="1" applyBorder="1" applyAlignment="1" applyProtection="1">
      <alignment horizontal="center" vertical="center" wrapText="1"/>
      <protection hidden="1"/>
    </xf>
    <xf numFmtId="0" fontId="55" fillId="0" borderId="19" xfId="0" applyFont="1" applyFill="1" applyBorder="1" applyAlignment="1" applyProtection="1">
      <alignment horizontal="center" vertical="center" wrapText="1"/>
      <protection hidden="1"/>
    </xf>
    <xf numFmtId="0" fontId="55" fillId="0" borderId="0" xfId="0" applyFont="1" applyFill="1" applyBorder="1" applyAlignment="1" applyProtection="1">
      <alignment horizontal="center" vertical="center" wrapText="1"/>
      <protection hidden="1"/>
    </xf>
    <xf numFmtId="0" fontId="55" fillId="0" borderId="0" xfId="0" applyFont="1" applyFill="1" applyBorder="1" applyAlignment="1">
      <alignment horizontal="center" vertical="center" wrapText="1"/>
    </xf>
    <xf numFmtId="0" fontId="56" fillId="0" borderId="22" xfId="0" applyFont="1" applyFill="1" applyBorder="1" applyAlignment="1" applyProtection="1">
      <alignment horizontal="center" vertical="center" wrapText="1"/>
      <protection hidden="1"/>
    </xf>
    <xf numFmtId="0" fontId="56" fillId="0" borderId="15" xfId="0" applyFont="1" applyFill="1" applyBorder="1" applyAlignment="1" applyProtection="1">
      <alignment horizontal="center" vertical="center" wrapText="1"/>
      <protection hidden="1"/>
    </xf>
    <xf numFmtId="0" fontId="56" fillId="0" borderId="21" xfId="0" applyFont="1" applyFill="1" applyBorder="1" applyAlignment="1" applyProtection="1">
      <alignment horizontal="center" vertical="center" wrapText="1"/>
      <protection hidden="1"/>
    </xf>
    <xf numFmtId="0" fontId="56" fillId="0" borderId="25" xfId="0" applyFont="1" applyFill="1" applyBorder="1" applyAlignment="1" applyProtection="1">
      <alignment horizontal="center" vertical="center" wrapText="1"/>
      <protection hidden="1"/>
    </xf>
    <xf numFmtId="0" fontId="3" fillId="0" borderId="14" xfId="0" applyFont="1" applyBorder="1" applyAlignment="1">
      <alignment horizontal="left" vertical="center"/>
    </xf>
    <xf numFmtId="0" fontId="56" fillId="0" borderId="19" xfId="0" applyFont="1" applyBorder="1" applyAlignment="1" applyProtection="1">
      <alignment horizontal="center" vertical="center"/>
      <protection hidden="1"/>
    </xf>
    <xf numFmtId="0" fontId="56" fillId="0" borderId="0" xfId="0" applyFont="1" applyBorder="1" applyAlignment="1" applyProtection="1">
      <alignment horizontal="center" vertical="center"/>
      <protection hidden="1"/>
    </xf>
    <xf numFmtId="0" fontId="56" fillId="0" borderId="17" xfId="0" applyFont="1" applyBorder="1" applyAlignment="1" applyProtection="1">
      <alignment horizontal="center" vertical="center"/>
      <protection hidden="1"/>
    </xf>
    <xf numFmtId="0" fontId="56" fillId="0" borderId="27" xfId="0" applyFont="1" applyBorder="1" applyAlignment="1" applyProtection="1">
      <alignment horizontal="center" vertical="center"/>
      <protection hidden="1"/>
    </xf>
    <xf numFmtId="0" fontId="3" fillId="0" borderId="1" xfId="0" applyFont="1" applyBorder="1" applyAlignment="1">
      <alignment horizontal="left" vertical="center" wrapText="1"/>
    </xf>
  </cellXfs>
  <cellStyles count="2378">
    <cellStyle name="20% - Accent1 2" xfId="401"/>
    <cellStyle name="20% - Accent1 3" xfId="402"/>
    <cellStyle name="20% - Accent2 2" xfId="403"/>
    <cellStyle name="20% - Accent2 3" xfId="404"/>
    <cellStyle name="20% - Accent3 2" xfId="405"/>
    <cellStyle name="20% - Accent3 3" xfId="406"/>
    <cellStyle name="20% - Accent4 2" xfId="407"/>
    <cellStyle name="20% - Accent4 3" xfId="408"/>
    <cellStyle name="20% - Accent5 2" xfId="409"/>
    <cellStyle name="20% - Accent5 3" xfId="410"/>
    <cellStyle name="20% - Accent6 2" xfId="411"/>
    <cellStyle name="20% - Accent6 3" xfId="412"/>
    <cellStyle name="40% - Accent1 2" xfId="413"/>
    <cellStyle name="40% - Accent1 3" xfId="414"/>
    <cellStyle name="40% - Accent2 2" xfId="415"/>
    <cellStyle name="40% - Accent2 3" xfId="416"/>
    <cellStyle name="40% - Accent3 2" xfId="417"/>
    <cellStyle name="40% - Accent3 3" xfId="418"/>
    <cellStyle name="40% - Accent4 2" xfId="419"/>
    <cellStyle name="40% - Accent4 3" xfId="420"/>
    <cellStyle name="40% - Accent5 2" xfId="421"/>
    <cellStyle name="40% - Accent5 3" xfId="422"/>
    <cellStyle name="40% - Accent6 2" xfId="423"/>
    <cellStyle name="40% - Accent6 3" xfId="424"/>
    <cellStyle name="60% - Accent1 2" xfId="425"/>
    <cellStyle name="60% - Accent2 2" xfId="426"/>
    <cellStyle name="60% - Accent3 2" xfId="427"/>
    <cellStyle name="60% - Accent4 2" xfId="428"/>
    <cellStyle name="60% - Accent5 2" xfId="429"/>
    <cellStyle name="60% - Accent6 2" xfId="430"/>
    <cellStyle name="Accent1 2" xfId="431"/>
    <cellStyle name="Accent2 2" xfId="432"/>
    <cellStyle name="Accent3 2" xfId="433"/>
    <cellStyle name="Accent4 2" xfId="434"/>
    <cellStyle name="Accent5 2" xfId="435"/>
    <cellStyle name="Accent6 2" xfId="436"/>
    <cellStyle name="Bad 2" xfId="437"/>
    <cellStyle name="Calculation 2" xfId="438"/>
    <cellStyle name="Calculation 2 2" xfId="439"/>
    <cellStyle name="Calculation 2 3" xfId="440"/>
    <cellStyle name="Calculation 2 4" xfId="441"/>
    <cellStyle name="Calculation 2 5" xfId="442"/>
    <cellStyle name="Calculation 2 6" xfId="443"/>
    <cellStyle name="Calculation 2 7" xfId="444"/>
    <cellStyle name="Check Cell 2" xfId="445"/>
    <cellStyle name="Comma" xfId="2363" builtinId="3"/>
    <cellStyle name="Comma [0]" xfId="2377" builtinId="6"/>
    <cellStyle name="Comma 2" xfId="2"/>
    <cellStyle name="Comma 2 10" xfId="446"/>
    <cellStyle name="Comma 2 11" xfId="447"/>
    <cellStyle name="Comma 2 12" xfId="448"/>
    <cellStyle name="Comma 2 13" xfId="449"/>
    <cellStyle name="Comma 2 14" xfId="450"/>
    <cellStyle name="Comma 2 15" xfId="451"/>
    <cellStyle name="Comma 2 16" xfId="452"/>
    <cellStyle name="Comma 2 17" xfId="453"/>
    <cellStyle name="Comma 2 18" xfId="454"/>
    <cellStyle name="Comma 2 19" xfId="455"/>
    <cellStyle name="Comma 2 2" xfId="30"/>
    <cellStyle name="Comma 2 2 2" xfId="31"/>
    <cellStyle name="Comma 2 2 3" xfId="2364"/>
    <cellStyle name="Comma 2 20" xfId="456"/>
    <cellStyle name="Comma 2 21" xfId="457"/>
    <cellStyle name="Comma 2 3" xfId="458"/>
    <cellStyle name="Comma 2 4" xfId="459"/>
    <cellStyle name="Comma 2 5" xfId="460"/>
    <cellStyle name="Comma 2 6" xfId="461"/>
    <cellStyle name="Comma 2 7" xfId="462"/>
    <cellStyle name="Comma 2 8" xfId="463"/>
    <cellStyle name="Comma 2 9" xfId="464"/>
    <cellStyle name="Comma 3" xfId="32"/>
    <cellStyle name="Comma 3 10" xfId="465"/>
    <cellStyle name="Comma 3 11" xfId="466"/>
    <cellStyle name="Comma 3 12" xfId="467"/>
    <cellStyle name="Comma 3 13" xfId="468"/>
    <cellStyle name="Comma 3 14" xfId="469"/>
    <cellStyle name="Comma 3 15" xfId="470"/>
    <cellStyle name="Comma 3 16" xfId="471"/>
    <cellStyle name="Comma 3 17" xfId="472"/>
    <cellStyle name="Comma 3 18" xfId="473"/>
    <cellStyle name="Comma 3 19" xfId="474"/>
    <cellStyle name="Comma 3 2" xfId="475"/>
    <cellStyle name="Comma 3 20" xfId="476"/>
    <cellStyle name="Comma 3 21" xfId="2365"/>
    <cellStyle name="Comma 3 3" xfId="477"/>
    <cellStyle name="Comma 3 4" xfId="478"/>
    <cellStyle name="Comma 3 5" xfId="479"/>
    <cellStyle name="Comma 3 6" xfId="480"/>
    <cellStyle name="Comma 3 7" xfId="481"/>
    <cellStyle name="Comma 3 8" xfId="482"/>
    <cellStyle name="Comma 3 9" xfId="483"/>
    <cellStyle name="Comma 4" xfId="33"/>
    <cellStyle name="Comma 4 10" xfId="484"/>
    <cellStyle name="Comma 4 11" xfId="485"/>
    <cellStyle name="Comma 4 12" xfId="486"/>
    <cellStyle name="Comma 4 13" xfId="487"/>
    <cellStyle name="Comma 4 14" xfId="488"/>
    <cellStyle name="Comma 4 15" xfId="489"/>
    <cellStyle name="Comma 4 16" xfId="490"/>
    <cellStyle name="Comma 4 17" xfId="491"/>
    <cellStyle name="Comma 4 18" xfId="492"/>
    <cellStyle name="Comma 4 19" xfId="493"/>
    <cellStyle name="Comma 4 2" xfId="494"/>
    <cellStyle name="Comma 4 20" xfId="495"/>
    <cellStyle name="Comma 4 3" xfId="496"/>
    <cellStyle name="Comma 4 4" xfId="497"/>
    <cellStyle name="Comma 4 5" xfId="498"/>
    <cellStyle name="Comma 4 6" xfId="499"/>
    <cellStyle name="Comma 4 7" xfId="500"/>
    <cellStyle name="Comma 4 8" xfId="501"/>
    <cellStyle name="Comma 4 9" xfId="502"/>
    <cellStyle name="Comma 5" xfId="503"/>
    <cellStyle name="Comma 6" xfId="504"/>
    <cellStyle name="Currency 2" xfId="2366"/>
    <cellStyle name="Explanatory Text 2" xfId="505"/>
    <cellStyle name="Followed Hyperlink 2" xfId="2367"/>
    <cellStyle name="Good 2" xfId="506"/>
    <cellStyle name="Heading 1 2" xfId="507"/>
    <cellStyle name="Heading 2 2" xfId="508"/>
    <cellStyle name="Heading 3 2" xfId="509"/>
    <cellStyle name="Heading 4 2" xfId="510"/>
    <cellStyle name="Hyperlink" xfId="398" builtinId="8"/>
    <cellStyle name="Hyperlink 2" xfId="3"/>
    <cellStyle name="Hyperlink 2 10" xfId="34"/>
    <cellStyle name="Hyperlink 2 100" xfId="35"/>
    <cellStyle name="Hyperlink 2 101" xfId="36"/>
    <cellStyle name="Hyperlink 2 102" xfId="37"/>
    <cellStyle name="Hyperlink 2 103" xfId="38"/>
    <cellStyle name="Hyperlink 2 104" xfId="39"/>
    <cellStyle name="Hyperlink 2 105" xfId="40"/>
    <cellStyle name="Hyperlink 2 106" xfId="41"/>
    <cellStyle name="Hyperlink 2 107" xfId="42"/>
    <cellStyle name="Hyperlink 2 108" xfId="43"/>
    <cellStyle name="Hyperlink 2 109" xfId="44"/>
    <cellStyle name="Hyperlink 2 11" xfId="45"/>
    <cellStyle name="Hyperlink 2 110" xfId="46"/>
    <cellStyle name="Hyperlink 2 111" xfId="47"/>
    <cellStyle name="Hyperlink 2 112" xfId="48"/>
    <cellStyle name="Hyperlink 2 113" xfId="49"/>
    <cellStyle name="Hyperlink 2 114" xfId="50"/>
    <cellStyle name="Hyperlink 2 115" xfId="51"/>
    <cellStyle name="Hyperlink 2 116" xfId="52"/>
    <cellStyle name="Hyperlink 2 117" xfId="53"/>
    <cellStyle name="Hyperlink 2 118" xfId="54"/>
    <cellStyle name="Hyperlink 2 119" xfId="55"/>
    <cellStyle name="Hyperlink 2 12" xfId="56"/>
    <cellStyle name="Hyperlink 2 120" xfId="57"/>
    <cellStyle name="Hyperlink 2 121" xfId="58"/>
    <cellStyle name="Hyperlink 2 122" xfId="59"/>
    <cellStyle name="Hyperlink 2 123" xfId="60"/>
    <cellStyle name="Hyperlink 2 124" xfId="61"/>
    <cellStyle name="Hyperlink 2 125" xfId="62"/>
    <cellStyle name="Hyperlink 2 126" xfId="63"/>
    <cellStyle name="Hyperlink 2 127" xfId="64"/>
    <cellStyle name="Hyperlink 2 128" xfId="65"/>
    <cellStyle name="Hyperlink 2 129" xfId="66"/>
    <cellStyle name="Hyperlink 2 13" xfId="67"/>
    <cellStyle name="Hyperlink 2 130" xfId="68"/>
    <cellStyle name="Hyperlink 2 131" xfId="69"/>
    <cellStyle name="Hyperlink 2 132" xfId="70"/>
    <cellStyle name="Hyperlink 2 133" xfId="71"/>
    <cellStyle name="Hyperlink 2 134" xfId="72"/>
    <cellStyle name="Hyperlink 2 135" xfId="73"/>
    <cellStyle name="Hyperlink 2 136" xfId="74"/>
    <cellStyle name="Hyperlink 2 137" xfId="75"/>
    <cellStyle name="Hyperlink 2 138" xfId="76"/>
    <cellStyle name="Hyperlink 2 139" xfId="77"/>
    <cellStyle name="Hyperlink 2 14" xfId="78"/>
    <cellStyle name="Hyperlink 2 140" xfId="79"/>
    <cellStyle name="Hyperlink 2 141" xfId="80"/>
    <cellStyle name="Hyperlink 2 142" xfId="81"/>
    <cellStyle name="Hyperlink 2 143" xfId="82"/>
    <cellStyle name="Hyperlink 2 144" xfId="83"/>
    <cellStyle name="Hyperlink 2 145" xfId="84"/>
    <cellStyle name="Hyperlink 2 146" xfId="85"/>
    <cellStyle name="Hyperlink 2 147" xfId="86"/>
    <cellStyle name="Hyperlink 2 148" xfId="87"/>
    <cellStyle name="Hyperlink 2 149" xfId="88"/>
    <cellStyle name="Hyperlink 2 149 2" xfId="89"/>
    <cellStyle name="Hyperlink 2 15" xfId="90"/>
    <cellStyle name="Hyperlink 2 150" xfId="91"/>
    <cellStyle name="Hyperlink 2 16" xfId="92"/>
    <cellStyle name="Hyperlink 2 17" xfId="93"/>
    <cellStyle name="Hyperlink 2 18" xfId="94"/>
    <cellStyle name="Hyperlink 2 19" xfId="95"/>
    <cellStyle name="Hyperlink 2 2" xfId="4"/>
    <cellStyle name="Hyperlink 2 2 2" xfId="96"/>
    <cellStyle name="Hyperlink 2 2 3" xfId="511"/>
    <cellStyle name="Hyperlink 2 20" xfId="97"/>
    <cellStyle name="Hyperlink 2 21" xfId="98"/>
    <cellStyle name="Hyperlink 2 22" xfId="99"/>
    <cellStyle name="Hyperlink 2 23" xfId="100"/>
    <cellStyle name="Hyperlink 2 24" xfId="101"/>
    <cellStyle name="Hyperlink 2 25" xfId="102"/>
    <cellStyle name="Hyperlink 2 26" xfId="103"/>
    <cellStyle name="Hyperlink 2 27" xfId="104"/>
    <cellStyle name="Hyperlink 2 28" xfId="105"/>
    <cellStyle name="Hyperlink 2 29" xfId="106"/>
    <cellStyle name="Hyperlink 2 3" xfId="107"/>
    <cellStyle name="Hyperlink 2 30" xfId="108"/>
    <cellStyle name="Hyperlink 2 31" xfId="109"/>
    <cellStyle name="Hyperlink 2 32" xfId="110"/>
    <cellStyle name="Hyperlink 2 33" xfId="111"/>
    <cellStyle name="Hyperlink 2 34" xfId="112"/>
    <cellStyle name="Hyperlink 2 35" xfId="113"/>
    <cellStyle name="Hyperlink 2 36" xfId="114"/>
    <cellStyle name="Hyperlink 2 37" xfId="115"/>
    <cellStyle name="Hyperlink 2 38" xfId="116"/>
    <cellStyle name="Hyperlink 2 39" xfId="117"/>
    <cellStyle name="Hyperlink 2 4" xfId="118"/>
    <cellStyle name="Hyperlink 2 40" xfId="119"/>
    <cellStyle name="Hyperlink 2 41" xfId="120"/>
    <cellStyle name="Hyperlink 2 42" xfId="121"/>
    <cellStyle name="Hyperlink 2 43" xfId="122"/>
    <cellStyle name="Hyperlink 2 44" xfId="123"/>
    <cellStyle name="Hyperlink 2 45" xfId="124"/>
    <cellStyle name="Hyperlink 2 46" xfId="125"/>
    <cellStyle name="Hyperlink 2 47" xfId="126"/>
    <cellStyle name="Hyperlink 2 48" xfId="127"/>
    <cellStyle name="Hyperlink 2 49" xfId="128"/>
    <cellStyle name="Hyperlink 2 5" xfId="129"/>
    <cellStyle name="Hyperlink 2 50" xfId="130"/>
    <cellStyle name="Hyperlink 2 51" xfId="131"/>
    <cellStyle name="Hyperlink 2 52" xfId="132"/>
    <cellStyle name="Hyperlink 2 53" xfId="133"/>
    <cellStyle name="Hyperlink 2 54" xfId="134"/>
    <cellStyle name="Hyperlink 2 55" xfId="135"/>
    <cellStyle name="Hyperlink 2 56" xfId="136"/>
    <cellStyle name="Hyperlink 2 57" xfId="137"/>
    <cellStyle name="Hyperlink 2 58" xfId="138"/>
    <cellStyle name="Hyperlink 2 59" xfId="139"/>
    <cellStyle name="Hyperlink 2 6" xfId="140"/>
    <cellStyle name="Hyperlink 2 60" xfId="141"/>
    <cellStyle name="Hyperlink 2 61" xfId="142"/>
    <cellStyle name="Hyperlink 2 62" xfId="143"/>
    <cellStyle name="Hyperlink 2 63" xfId="144"/>
    <cellStyle name="Hyperlink 2 64" xfId="145"/>
    <cellStyle name="Hyperlink 2 65" xfId="146"/>
    <cellStyle name="Hyperlink 2 66" xfId="147"/>
    <cellStyle name="Hyperlink 2 67" xfId="148"/>
    <cellStyle name="Hyperlink 2 68" xfId="149"/>
    <cellStyle name="Hyperlink 2 69" xfId="150"/>
    <cellStyle name="Hyperlink 2 7" xfId="151"/>
    <cellStyle name="Hyperlink 2 70" xfId="152"/>
    <cellStyle name="Hyperlink 2 71" xfId="153"/>
    <cellStyle name="Hyperlink 2 72" xfId="154"/>
    <cellStyle name="Hyperlink 2 73" xfId="155"/>
    <cellStyle name="Hyperlink 2 74" xfId="156"/>
    <cellStyle name="Hyperlink 2 75" xfId="157"/>
    <cellStyle name="Hyperlink 2 76" xfId="158"/>
    <cellStyle name="Hyperlink 2 77" xfId="159"/>
    <cellStyle name="Hyperlink 2 78" xfId="160"/>
    <cellStyle name="Hyperlink 2 79" xfId="161"/>
    <cellStyle name="Hyperlink 2 8" xfId="162"/>
    <cellStyle name="Hyperlink 2 80" xfId="163"/>
    <cellStyle name="Hyperlink 2 81" xfId="164"/>
    <cellStyle name="Hyperlink 2 82" xfId="165"/>
    <cellStyle name="Hyperlink 2 83" xfId="166"/>
    <cellStyle name="Hyperlink 2 84" xfId="167"/>
    <cellStyle name="Hyperlink 2 85" xfId="168"/>
    <cellStyle name="Hyperlink 2 86" xfId="169"/>
    <cellStyle name="Hyperlink 2 87" xfId="170"/>
    <cellStyle name="Hyperlink 2 88" xfId="171"/>
    <cellStyle name="Hyperlink 2 89" xfId="172"/>
    <cellStyle name="Hyperlink 2 9" xfId="173"/>
    <cellStyle name="Hyperlink 2 90" xfId="174"/>
    <cellStyle name="Hyperlink 2 91" xfId="175"/>
    <cellStyle name="Hyperlink 2 92" xfId="176"/>
    <cellStyle name="Hyperlink 2 93" xfId="177"/>
    <cellStyle name="Hyperlink 2 94" xfId="178"/>
    <cellStyle name="Hyperlink 2 95" xfId="179"/>
    <cellStyle name="Hyperlink 2 96" xfId="180"/>
    <cellStyle name="Hyperlink 2 97" xfId="181"/>
    <cellStyle name="Hyperlink 2 98" xfId="182"/>
    <cellStyle name="Hyperlink 2 99" xfId="183"/>
    <cellStyle name="Hyperlink 3" xfId="5"/>
    <cellStyle name="Hyperlink 3 10" xfId="184"/>
    <cellStyle name="Hyperlink 3 11" xfId="185"/>
    <cellStyle name="Hyperlink 3 12" xfId="186"/>
    <cellStyle name="Hyperlink 3 13" xfId="187"/>
    <cellStyle name="Hyperlink 3 14" xfId="188"/>
    <cellStyle name="Hyperlink 3 15" xfId="189"/>
    <cellStyle name="Hyperlink 3 16" xfId="190"/>
    <cellStyle name="Hyperlink 3 17" xfId="191"/>
    <cellStyle name="Hyperlink 3 18" xfId="192"/>
    <cellStyle name="Hyperlink 3 19" xfId="193"/>
    <cellStyle name="Hyperlink 3 2" xfId="6"/>
    <cellStyle name="Hyperlink 3 2 2" xfId="512"/>
    <cellStyle name="Hyperlink 3 20" xfId="194"/>
    <cellStyle name="Hyperlink 3 21" xfId="195"/>
    <cellStyle name="Hyperlink 3 22" xfId="196"/>
    <cellStyle name="Hyperlink 3 23" xfId="197"/>
    <cellStyle name="Hyperlink 3 24" xfId="198"/>
    <cellStyle name="Hyperlink 3 25" xfId="199"/>
    <cellStyle name="Hyperlink 3 26" xfId="200"/>
    <cellStyle name="Hyperlink 3 27" xfId="201"/>
    <cellStyle name="Hyperlink 3 28" xfId="202"/>
    <cellStyle name="Hyperlink 3 29" xfId="203"/>
    <cellStyle name="Hyperlink 3 3" xfId="7"/>
    <cellStyle name="Hyperlink 3 30" xfId="204"/>
    <cellStyle name="Hyperlink 3 31" xfId="205"/>
    <cellStyle name="Hyperlink 3 32" xfId="206"/>
    <cellStyle name="Hyperlink 3 33" xfId="207"/>
    <cellStyle name="Hyperlink 3 34" xfId="208"/>
    <cellStyle name="Hyperlink 3 35" xfId="209"/>
    <cellStyle name="Hyperlink 3 36" xfId="210"/>
    <cellStyle name="Hyperlink 3 37" xfId="211"/>
    <cellStyle name="Hyperlink 3 38" xfId="212"/>
    <cellStyle name="Hyperlink 3 39" xfId="213"/>
    <cellStyle name="Hyperlink 3 4" xfId="214"/>
    <cellStyle name="Hyperlink 3 4 2" xfId="2368"/>
    <cellStyle name="Hyperlink 3 40" xfId="215"/>
    <cellStyle name="Hyperlink 3 41" xfId="216"/>
    <cellStyle name="Hyperlink 3 42" xfId="217"/>
    <cellStyle name="Hyperlink 3 43" xfId="218"/>
    <cellStyle name="Hyperlink 3 44" xfId="219"/>
    <cellStyle name="Hyperlink 3 45" xfId="220"/>
    <cellStyle name="Hyperlink 3 46" xfId="221"/>
    <cellStyle name="Hyperlink 3 47" xfId="222"/>
    <cellStyle name="Hyperlink 3 48" xfId="223"/>
    <cellStyle name="Hyperlink 3 49" xfId="224"/>
    <cellStyle name="Hyperlink 3 5" xfId="225"/>
    <cellStyle name="Hyperlink 3 50" xfId="226"/>
    <cellStyle name="Hyperlink 3 51" xfId="227"/>
    <cellStyle name="Hyperlink 3 52" xfId="228"/>
    <cellStyle name="Hyperlink 3 53" xfId="229"/>
    <cellStyle name="Hyperlink 3 54" xfId="230"/>
    <cellStyle name="Hyperlink 3 55" xfId="231"/>
    <cellStyle name="Hyperlink 3 56" xfId="232"/>
    <cellStyle name="Hyperlink 3 57" xfId="233"/>
    <cellStyle name="Hyperlink 3 58" xfId="234"/>
    <cellStyle name="Hyperlink 3 59" xfId="235"/>
    <cellStyle name="Hyperlink 3 6" xfId="236"/>
    <cellStyle name="Hyperlink 3 60" xfId="237"/>
    <cellStyle name="Hyperlink 3 61" xfId="238"/>
    <cellStyle name="Hyperlink 3 62" xfId="239"/>
    <cellStyle name="Hyperlink 3 7" xfId="240"/>
    <cellStyle name="Hyperlink 3 8" xfId="241"/>
    <cellStyle name="Hyperlink 3 9" xfId="242"/>
    <cellStyle name="Hyperlink 31" xfId="513"/>
    <cellStyle name="Hyperlink 4" xfId="8"/>
    <cellStyle name="Hyperlink 4 2" xfId="243"/>
    <cellStyle name="Hyperlink 4 2 2" xfId="244"/>
    <cellStyle name="Hyperlink 5" xfId="9"/>
    <cellStyle name="Hyperlink 5 2" xfId="399"/>
    <cellStyle name="Hyperlink 6" xfId="245"/>
    <cellStyle name="Hyperlink 7" xfId="514"/>
    <cellStyle name="Hyperlink 7 2" xfId="515"/>
    <cellStyle name="Input 2" xfId="516"/>
    <cellStyle name="Input 2 2" xfId="517"/>
    <cellStyle name="Input 2 3" xfId="518"/>
    <cellStyle name="Input 2 4" xfId="519"/>
    <cellStyle name="Input 2 5" xfId="520"/>
    <cellStyle name="Input 2 6" xfId="521"/>
    <cellStyle name="Input 2 7" xfId="522"/>
    <cellStyle name="Linked Cell 2" xfId="523"/>
    <cellStyle name="Neutral 2" xfId="524"/>
    <cellStyle name="Normal" xfId="0" builtinId="0"/>
    <cellStyle name="Normal 10" xfId="10"/>
    <cellStyle name="Normal 10 10" xfId="525"/>
    <cellStyle name="Normal 10 10 2" xfId="526"/>
    <cellStyle name="Normal 10 10 3" xfId="527"/>
    <cellStyle name="Normal 10 11" xfId="528"/>
    <cellStyle name="Normal 10 11 2" xfId="529"/>
    <cellStyle name="Normal 10 11 3" xfId="530"/>
    <cellStyle name="Normal 10 12" xfId="531"/>
    <cellStyle name="Normal 10 12 2" xfId="532"/>
    <cellStyle name="Normal 10 12 3" xfId="533"/>
    <cellStyle name="Normal 10 13" xfId="534"/>
    <cellStyle name="Normal 10 13 2" xfId="535"/>
    <cellStyle name="Normal 10 13 3" xfId="536"/>
    <cellStyle name="Normal 10 14" xfId="537"/>
    <cellStyle name="Normal 10 14 2" xfId="538"/>
    <cellStyle name="Normal 10 14 3" xfId="539"/>
    <cellStyle name="Normal 10 15" xfId="540"/>
    <cellStyle name="Normal 10 15 2" xfId="541"/>
    <cellStyle name="Normal 10 15 3" xfId="542"/>
    <cellStyle name="Normal 10 16" xfId="543"/>
    <cellStyle name="Normal 10 16 2" xfId="544"/>
    <cellStyle name="Normal 10 16 3" xfId="545"/>
    <cellStyle name="Normal 10 17" xfId="546"/>
    <cellStyle name="Normal 10 18" xfId="547"/>
    <cellStyle name="Normal 10 19" xfId="400"/>
    <cellStyle name="Normal 10 2" xfId="246"/>
    <cellStyle name="Normal 10 2 2" xfId="247"/>
    <cellStyle name="Normal 10 2 3" xfId="548"/>
    <cellStyle name="Normal 10 3" xfId="248"/>
    <cellStyle name="Normal 10 3 2" xfId="249"/>
    <cellStyle name="Normal 10 3 3" xfId="250"/>
    <cellStyle name="Normal 10 4" xfId="251"/>
    <cellStyle name="Normal 10 4 2" xfId="549"/>
    <cellStyle name="Normal 10 4 3" xfId="550"/>
    <cellStyle name="Normal 10 5" xfId="551"/>
    <cellStyle name="Normal 10 5 2" xfId="552"/>
    <cellStyle name="Normal 10 5 3" xfId="553"/>
    <cellStyle name="Normal 10 6" xfId="554"/>
    <cellStyle name="Normal 10 6 2" xfId="555"/>
    <cellStyle name="Normal 10 6 3" xfId="556"/>
    <cellStyle name="Normal 10 7" xfId="557"/>
    <cellStyle name="Normal 10 7 2" xfId="558"/>
    <cellStyle name="Normal 10 7 3" xfId="559"/>
    <cellStyle name="Normal 10 8" xfId="560"/>
    <cellStyle name="Normal 10 8 2" xfId="561"/>
    <cellStyle name="Normal 10 8 3" xfId="562"/>
    <cellStyle name="Normal 10 9" xfId="563"/>
    <cellStyle name="Normal 10 9 2" xfId="564"/>
    <cellStyle name="Normal 10 9 3" xfId="565"/>
    <cellStyle name="Normal 11" xfId="11"/>
    <cellStyle name="Normal 11 2" xfId="252"/>
    <cellStyle name="Normal 11 3" xfId="253"/>
    <cellStyle name="Normal 11 4" xfId="566"/>
    <cellStyle name="Normal 12" xfId="254"/>
    <cellStyle name="Normal 12 10" xfId="567"/>
    <cellStyle name="Normal 12 10 2" xfId="568"/>
    <cellStyle name="Normal 12 10 3" xfId="569"/>
    <cellStyle name="Normal 12 11" xfId="570"/>
    <cellStyle name="Normal 12 11 2" xfId="571"/>
    <cellStyle name="Normal 12 11 3" xfId="572"/>
    <cellStyle name="Normal 12 12" xfId="573"/>
    <cellStyle name="Normal 12 12 2" xfId="574"/>
    <cellStyle name="Normal 12 12 3" xfId="575"/>
    <cellStyle name="Normal 12 13" xfId="576"/>
    <cellStyle name="Normal 12 13 2" xfId="577"/>
    <cellStyle name="Normal 12 13 3" xfId="578"/>
    <cellStyle name="Normal 12 14" xfId="579"/>
    <cellStyle name="Normal 12 14 2" xfId="580"/>
    <cellStyle name="Normal 12 14 3" xfId="581"/>
    <cellStyle name="Normal 12 15" xfId="582"/>
    <cellStyle name="Normal 12 15 2" xfId="583"/>
    <cellStyle name="Normal 12 15 3" xfId="584"/>
    <cellStyle name="Normal 12 16" xfId="585"/>
    <cellStyle name="Normal 12 16 2" xfId="586"/>
    <cellStyle name="Normal 12 16 3" xfId="587"/>
    <cellStyle name="Normal 12 17" xfId="588"/>
    <cellStyle name="Normal 12 18" xfId="589"/>
    <cellStyle name="Normal 12 19" xfId="590"/>
    <cellStyle name="Normal 12 2" xfId="255"/>
    <cellStyle name="Normal 12 2 2" xfId="591"/>
    <cellStyle name="Normal 12 2 3" xfId="592"/>
    <cellStyle name="Normal 12 3" xfId="593"/>
    <cellStyle name="Normal 12 3 2" xfId="594"/>
    <cellStyle name="Normal 12 3 3" xfId="595"/>
    <cellStyle name="Normal 12 4" xfId="596"/>
    <cellStyle name="Normal 12 4 2" xfId="597"/>
    <cellStyle name="Normal 12 4 3" xfId="598"/>
    <cellStyle name="Normal 12 5" xfId="599"/>
    <cellStyle name="Normal 12 5 2" xfId="600"/>
    <cellStyle name="Normal 12 5 3" xfId="601"/>
    <cellStyle name="Normal 12 6" xfId="602"/>
    <cellStyle name="Normal 12 6 2" xfId="603"/>
    <cellStyle name="Normal 12 6 3" xfId="604"/>
    <cellStyle name="Normal 12 7" xfId="605"/>
    <cellStyle name="Normal 12 7 2" xfId="606"/>
    <cellStyle name="Normal 12 7 3" xfId="607"/>
    <cellStyle name="Normal 12 8" xfId="608"/>
    <cellStyle name="Normal 12 8 2" xfId="609"/>
    <cellStyle name="Normal 12 8 3" xfId="610"/>
    <cellStyle name="Normal 12 9" xfId="611"/>
    <cellStyle name="Normal 12 9 2" xfId="612"/>
    <cellStyle name="Normal 12 9 3" xfId="613"/>
    <cellStyle name="Normal 13" xfId="256"/>
    <cellStyle name="Normal 13 2" xfId="257"/>
    <cellStyle name="Normal 14" xfId="258"/>
    <cellStyle name="Normal 14 10" xfId="614"/>
    <cellStyle name="Normal 14 10 2" xfId="615"/>
    <cellStyle name="Normal 14 10 3" xfId="616"/>
    <cellStyle name="Normal 14 11" xfId="617"/>
    <cellStyle name="Normal 14 11 2" xfId="618"/>
    <cellStyle name="Normal 14 11 3" xfId="619"/>
    <cellStyle name="Normal 14 12" xfId="620"/>
    <cellStyle name="Normal 14 12 2" xfId="621"/>
    <cellStyle name="Normal 14 12 3" xfId="622"/>
    <cellStyle name="Normal 14 13" xfId="623"/>
    <cellStyle name="Normal 14 13 2" xfId="624"/>
    <cellStyle name="Normal 14 13 3" xfId="625"/>
    <cellStyle name="Normal 14 14" xfId="626"/>
    <cellStyle name="Normal 14 14 2" xfId="627"/>
    <cellStyle name="Normal 14 14 3" xfId="628"/>
    <cellStyle name="Normal 14 15" xfId="629"/>
    <cellStyle name="Normal 14 15 2" xfId="630"/>
    <cellStyle name="Normal 14 15 3" xfId="631"/>
    <cellStyle name="Normal 14 16" xfId="632"/>
    <cellStyle name="Normal 14 16 2" xfId="633"/>
    <cellStyle name="Normal 14 16 3" xfId="634"/>
    <cellStyle name="Normal 14 17" xfId="635"/>
    <cellStyle name="Normal 14 18" xfId="636"/>
    <cellStyle name="Normal 14 19" xfId="637"/>
    <cellStyle name="Normal 14 2" xfId="259"/>
    <cellStyle name="Normal 14 2 2" xfId="260"/>
    <cellStyle name="Normal 14 2 3" xfId="638"/>
    <cellStyle name="Normal 14 3" xfId="261"/>
    <cellStyle name="Normal 14 3 2" xfId="639"/>
    <cellStyle name="Normal 14 3 3" xfId="640"/>
    <cellStyle name="Normal 14 4" xfId="641"/>
    <cellStyle name="Normal 14 4 2" xfId="642"/>
    <cellStyle name="Normal 14 4 3" xfId="643"/>
    <cellStyle name="Normal 14 5" xfId="644"/>
    <cellStyle name="Normal 14 5 2" xfId="645"/>
    <cellStyle name="Normal 14 5 3" xfId="646"/>
    <cellStyle name="Normal 14 6" xfId="647"/>
    <cellStyle name="Normal 14 6 2" xfId="648"/>
    <cellStyle name="Normal 14 6 3" xfId="649"/>
    <cellStyle name="Normal 14 7" xfId="650"/>
    <cellStyle name="Normal 14 7 2" xfId="651"/>
    <cellStyle name="Normal 14 7 3" xfId="652"/>
    <cellStyle name="Normal 14 8" xfId="653"/>
    <cellStyle name="Normal 14 8 2" xfId="654"/>
    <cellStyle name="Normal 14 8 3" xfId="655"/>
    <cellStyle name="Normal 14 9" xfId="656"/>
    <cellStyle name="Normal 14 9 2" xfId="657"/>
    <cellStyle name="Normal 14 9 3" xfId="658"/>
    <cellStyle name="Normal 15" xfId="262"/>
    <cellStyle name="Normal 15 2" xfId="263"/>
    <cellStyle name="Normal 15 3" xfId="264"/>
    <cellStyle name="Normal 15 4" xfId="265"/>
    <cellStyle name="Normal 16" xfId="266"/>
    <cellStyle name="Normal 16 10" xfId="659"/>
    <cellStyle name="Normal 16 10 2" xfId="660"/>
    <cellStyle name="Normal 16 10 3" xfId="661"/>
    <cellStyle name="Normal 16 11" xfId="662"/>
    <cellStyle name="Normal 16 11 2" xfId="663"/>
    <cellStyle name="Normal 16 11 3" xfId="664"/>
    <cellStyle name="Normal 16 12" xfId="665"/>
    <cellStyle name="Normal 16 12 2" xfId="666"/>
    <cellStyle name="Normal 16 12 3" xfId="667"/>
    <cellStyle name="Normal 16 13" xfId="668"/>
    <cellStyle name="Normal 16 13 2" xfId="669"/>
    <cellStyle name="Normal 16 13 3" xfId="670"/>
    <cellStyle name="Normal 16 14" xfId="671"/>
    <cellStyle name="Normal 16 14 2" xfId="672"/>
    <cellStyle name="Normal 16 14 3" xfId="673"/>
    <cellStyle name="Normal 16 15" xfId="674"/>
    <cellStyle name="Normal 16 15 2" xfId="675"/>
    <cellStyle name="Normal 16 15 3" xfId="676"/>
    <cellStyle name="Normal 16 16" xfId="677"/>
    <cellStyle name="Normal 16 16 2" xfId="678"/>
    <cellStyle name="Normal 16 16 3" xfId="679"/>
    <cellStyle name="Normal 16 17" xfId="680"/>
    <cellStyle name="Normal 16 18" xfId="681"/>
    <cellStyle name="Normal 16 19" xfId="682"/>
    <cellStyle name="Normal 16 2" xfId="683"/>
    <cellStyle name="Normal 16 2 2" xfId="684"/>
    <cellStyle name="Normal 16 2 3" xfId="685"/>
    <cellStyle name="Normal 16 3" xfId="686"/>
    <cellStyle name="Normal 16 3 2" xfId="687"/>
    <cellStyle name="Normal 16 3 3" xfId="688"/>
    <cellStyle name="Normal 16 4" xfId="689"/>
    <cellStyle name="Normal 16 4 2" xfId="690"/>
    <cellStyle name="Normal 16 4 3" xfId="691"/>
    <cellStyle name="Normal 16 5" xfId="692"/>
    <cellStyle name="Normal 16 5 2" xfId="693"/>
    <cellStyle name="Normal 16 5 3" xfId="694"/>
    <cellStyle name="Normal 16 6" xfId="695"/>
    <cellStyle name="Normal 16 6 2" xfId="696"/>
    <cellStyle name="Normal 16 6 3" xfId="697"/>
    <cellStyle name="Normal 16 7" xfId="698"/>
    <cellStyle name="Normal 16 7 2" xfId="699"/>
    <cellStyle name="Normal 16 7 3" xfId="700"/>
    <cellStyle name="Normal 16 8" xfId="701"/>
    <cellStyle name="Normal 16 8 2" xfId="702"/>
    <cellStyle name="Normal 16 8 3" xfId="703"/>
    <cellStyle name="Normal 16 9" xfId="704"/>
    <cellStyle name="Normal 16 9 2" xfId="705"/>
    <cellStyle name="Normal 16 9 3" xfId="706"/>
    <cellStyle name="Normal 17" xfId="267"/>
    <cellStyle name="Normal 18" xfId="268"/>
    <cellStyle name="Normal 18 10" xfId="707"/>
    <cellStyle name="Normal 18 10 2" xfId="708"/>
    <cellStyle name="Normal 18 10 3" xfId="709"/>
    <cellStyle name="Normal 18 11" xfId="710"/>
    <cellStyle name="Normal 18 11 2" xfId="711"/>
    <cellStyle name="Normal 18 11 3" xfId="712"/>
    <cellStyle name="Normal 18 12" xfId="713"/>
    <cellStyle name="Normal 18 12 2" xfId="714"/>
    <cellStyle name="Normal 18 12 3" xfId="715"/>
    <cellStyle name="Normal 18 13" xfId="716"/>
    <cellStyle name="Normal 18 13 2" xfId="717"/>
    <cellStyle name="Normal 18 13 3" xfId="718"/>
    <cellStyle name="Normal 18 14" xfId="719"/>
    <cellStyle name="Normal 18 14 2" xfId="720"/>
    <cellStyle name="Normal 18 14 3" xfId="721"/>
    <cellStyle name="Normal 18 15" xfId="722"/>
    <cellStyle name="Normal 18 15 2" xfId="723"/>
    <cellStyle name="Normal 18 15 3" xfId="724"/>
    <cellStyle name="Normal 18 16" xfId="725"/>
    <cellStyle name="Normal 18 16 2" xfId="726"/>
    <cellStyle name="Normal 18 16 3" xfId="727"/>
    <cellStyle name="Normal 18 17" xfId="728"/>
    <cellStyle name="Normal 18 18" xfId="729"/>
    <cellStyle name="Normal 18 19" xfId="730"/>
    <cellStyle name="Normal 18 2" xfId="731"/>
    <cellStyle name="Normal 18 2 2" xfId="732"/>
    <cellStyle name="Normal 18 2 3" xfId="733"/>
    <cellStyle name="Normal 18 3" xfId="734"/>
    <cellStyle name="Normal 18 3 2" xfId="735"/>
    <cellStyle name="Normal 18 3 3" xfId="736"/>
    <cellStyle name="Normal 18 4" xfId="737"/>
    <cellStyle name="Normal 18 4 2" xfId="738"/>
    <cellStyle name="Normal 18 4 3" xfId="739"/>
    <cellStyle name="Normal 18 5" xfId="740"/>
    <cellStyle name="Normal 18 5 2" xfId="741"/>
    <cellStyle name="Normal 18 5 3" xfId="742"/>
    <cellStyle name="Normal 18 6" xfId="743"/>
    <cellStyle name="Normal 18 6 2" xfId="744"/>
    <cellStyle name="Normal 18 6 3" xfId="745"/>
    <cellStyle name="Normal 18 7" xfId="746"/>
    <cellStyle name="Normal 18 7 2" xfId="747"/>
    <cellStyle name="Normal 18 7 3" xfId="748"/>
    <cellStyle name="Normal 18 8" xfId="749"/>
    <cellStyle name="Normal 18 8 2" xfId="750"/>
    <cellStyle name="Normal 18 8 3" xfId="751"/>
    <cellStyle name="Normal 18 9" xfId="752"/>
    <cellStyle name="Normal 18 9 2" xfId="753"/>
    <cellStyle name="Normal 18 9 3" xfId="754"/>
    <cellStyle name="Normal 19" xfId="269"/>
    <cellStyle name="Normal 2" xfId="12"/>
    <cellStyle name="Normal 2 10" xfId="755"/>
    <cellStyle name="Normal 2 10 2" xfId="756"/>
    <cellStyle name="Normal 2 10 3" xfId="757"/>
    <cellStyle name="Normal 2 11" xfId="758"/>
    <cellStyle name="Normal 2 11 2" xfId="759"/>
    <cellStyle name="Normal 2 11 3" xfId="760"/>
    <cellStyle name="Normal 2 12" xfId="761"/>
    <cellStyle name="Normal 2 12 2" xfId="762"/>
    <cellStyle name="Normal 2 12 3" xfId="763"/>
    <cellStyle name="Normal 2 13" xfId="764"/>
    <cellStyle name="Normal 2 13 2" xfId="765"/>
    <cellStyle name="Normal 2 13 3" xfId="766"/>
    <cellStyle name="Normal 2 14" xfId="767"/>
    <cellStyle name="Normal 2 14 2" xfId="768"/>
    <cellStyle name="Normal 2 14 3" xfId="769"/>
    <cellStyle name="Normal 2 15" xfId="770"/>
    <cellStyle name="Normal 2 15 2" xfId="771"/>
    <cellStyle name="Normal 2 15 3" xfId="772"/>
    <cellStyle name="Normal 2 16" xfId="773"/>
    <cellStyle name="Normal 2 16 2" xfId="774"/>
    <cellStyle name="Normal 2 16 3" xfId="775"/>
    <cellStyle name="Normal 2 17" xfId="776"/>
    <cellStyle name="Normal 2 17 2" xfId="777"/>
    <cellStyle name="Normal 2 17 3" xfId="778"/>
    <cellStyle name="Normal 2 18" xfId="779"/>
    <cellStyle name="Normal 2 18 2" xfId="780"/>
    <cellStyle name="Normal 2 18 3" xfId="781"/>
    <cellStyle name="Normal 2 19" xfId="782"/>
    <cellStyle name="Normal 2 19 2" xfId="783"/>
    <cellStyle name="Normal 2 19 3" xfId="784"/>
    <cellStyle name="Normal 2 2" xfId="13"/>
    <cellStyle name="Normal 2 2 10" xfId="270"/>
    <cellStyle name="Normal 2 2 11" xfId="271"/>
    <cellStyle name="Normal 2 2 2" xfId="14"/>
    <cellStyle name="Normal 2 2 2 10" xfId="785"/>
    <cellStyle name="Normal 2 2 2 11" xfId="786"/>
    <cellStyle name="Normal 2 2 2 12" xfId="787"/>
    <cellStyle name="Normal 2 2 2 13" xfId="788"/>
    <cellStyle name="Normal 2 2 2 14" xfId="789"/>
    <cellStyle name="Normal 2 2 2 15" xfId="790"/>
    <cellStyle name="Normal 2 2 2 16" xfId="791"/>
    <cellStyle name="Normal 2 2 2 17" xfId="792"/>
    <cellStyle name="Normal 2 2 2 18" xfId="793"/>
    <cellStyle name="Normal 2 2 2 19" xfId="794"/>
    <cellStyle name="Normal 2 2 2 2" xfId="272"/>
    <cellStyle name="Normal 2 2 2 2 2" xfId="273"/>
    <cellStyle name="Normal 2 2 2 20" xfId="795"/>
    <cellStyle name="Normal 2 2 2 21" xfId="796"/>
    <cellStyle name="Normal 2 2 2 22" xfId="797"/>
    <cellStyle name="Normal 2 2 2 23" xfId="798"/>
    <cellStyle name="Normal 2 2 2 3" xfId="799"/>
    <cellStyle name="Normal 2 2 2 4" xfId="800"/>
    <cellStyle name="Normal 2 2 2 5" xfId="801"/>
    <cellStyle name="Normal 2 2 2 6" xfId="802"/>
    <cellStyle name="Normal 2 2 2 7" xfId="803"/>
    <cellStyle name="Normal 2 2 2 8" xfId="804"/>
    <cellStyle name="Normal 2 2 2 9" xfId="805"/>
    <cellStyle name="Normal 2 2 3" xfId="274"/>
    <cellStyle name="Normal 2 2 3 10" xfId="806"/>
    <cellStyle name="Normal 2 2 3 11" xfId="807"/>
    <cellStyle name="Normal 2 2 3 12" xfId="808"/>
    <cellStyle name="Normal 2 2 3 13" xfId="809"/>
    <cellStyle name="Normal 2 2 3 14" xfId="810"/>
    <cellStyle name="Normal 2 2 3 15" xfId="811"/>
    <cellStyle name="Normal 2 2 3 16" xfId="812"/>
    <cellStyle name="Normal 2 2 3 17" xfId="813"/>
    <cellStyle name="Normal 2 2 3 17 2" xfId="814"/>
    <cellStyle name="Normal 2 2 3 17 3" xfId="815"/>
    <cellStyle name="Normal 2 2 3 18" xfId="816"/>
    <cellStyle name="Normal 2 2 3 18 2" xfId="817"/>
    <cellStyle name="Normal 2 2 3 18 3" xfId="818"/>
    <cellStyle name="Normal 2 2 3 19" xfId="819"/>
    <cellStyle name="Normal 2 2 3 2" xfId="275"/>
    <cellStyle name="Normal 2 2 3 2 2" xfId="276"/>
    <cellStyle name="Normal 2 2 3 20" xfId="820"/>
    <cellStyle name="Normal 2 2 3 21" xfId="821"/>
    <cellStyle name="Normal 2 2 3 22" xfId="822"/>
    <cellStyle name="Normal 2 2 3 3" xfId="277"/>
    <cellStyle name="Normal 2 2 3 3 2" xfId="278"/>
    <cellStyle name="Normal 2 2 3 4" xfId="279"/>
    <cellStyle name="Normal 2 2 3 4 2" xfId="280"/>
    <cellStyle name="Normal 2 2 3 5" xfId="281"/>
    <cellStyle name="Normal 2 2 3 5 2" xfId="823"/>
    <cellStyle name="Normal 2 2 3 6" xfId="282"/>
    <cellStyle name="Normal 2 2 3 6 2" xfId="824"/>
    <cellStyle name="Normal 2 2 3 7" xfId="283"/>
    <cellStyle name="Normal 2 2 3 7 2" xfId="825"/>
    <cellStyle name="Normal 2 2 3 8" xfId="826"/>
    <cellStyle name="Normal 2 2 3 9" xfId="827"/>
    <cellStyle name="Normal 2 2 4" xfId="284"/>
    <cellStyle name="Normal 2 2 4 10" xfId="828"/>
    <cellStyle name="Normal 2 2 4 11" xfId="829"/>
    <cellStyle name="Normal 2 2 4 12" xfId="830"/>
    <cellStyle name="Normal 2 2 4 13" xfId="831"/>
    <cellStyle name="Normal 2 2 4 14" xfId="832"/>
    <cellStyle name="Normal 2 2 4 15" xfId="833"/>
    <cellStyle name="Normal 2 2 4 16" xfId="834"/>
    <cellStyle name="Normal 2 2 4 17" xfId="835"/>
    <cellStyle name="Normal 2 2 4 18" xfId="836"/>
    <cellStyle name="Normal 2 2 4 19" xfId="837"/>
    <cellStyle name="Normal 2 2 4 2" xfId="285"/>
    <cellStyle name="Normal 2 2 4 2 2" xfId="286"/>
    <cellStyle name="Normal 2 2 4 20" xfId="838"/>
    <cellStyle name="Normal 2 2 4 3" xfId="287"/>
    <cellStyle name="Normal 2 2 4 3 2" xfId="288"/>
    <cellStyle name="Normal 2 2 4 4" xfId="289"/>
    <cellStyle name="Normal 2 2 4 4 2" xfId="839"/>
    <cellStyle name="Normal 2 2 4 5" xfId="290"/>
    <cellStyle name="Normal 2 2 4 6" xfId="291"/>
    <cellStyle name="Normal 2 2 4 7" xfId="840"/>
    <cellStyle name="Normal 2 2 4 8" xfId="841"/>
    <cellStyle name="Normal 2 2 4 9" xfId="842"/>
    <cellStyle name="Normal 2 2 5" xfId="292"/>
    <cellStyle name="Normal 2 2 5 2" xfId="293"/>
    <cellStyle name="Normal 2 2 6" xfId="294"/>
    <cellStyle name="Normal 2 2 6 2" xfId="295"/>
    <cellStyle name="Normal 2 2 7" xfId="296"/>
    <cellStyle name="Normal 2 2 7 2" xfId="297"/>
    <cellStyle name="Normal 2 2 8" xfId="298"/>
    <cellStyle name="Normal 2 2 8 2" xfId="299"/>
    <cellStyle name="Normal 2 2 9" xfId="300"/>
    <cellStyle name="Normal 2 20" xfId="843"/>
    <cellStyle name="Normal 2 20 2" xfId="844"/>
    <cellStyle name="Normal 2 20 3" xfId="845"/>
    <cellStyle name="Normal 2 21" xfId="846"/>
    <cellStyle name="Normal 2 21 2" xfId="847"/>
    <cellStyle name="Normal 2 21 3" xfId="848"/>
    <cellStyle name="Normal 2 22" xfId="849"/>
    <cellStyle name="Normal 2 22 2" xfId="850"/>
    <cellStyle name="Normal 2 22 3" xfId="851"/>
    <cellStyle name="Normal 2 23" xfId="852"/>
    <cellStyle name="Normal 2 23 2" xfId="853"/>
    <cellStyle name="Normal 2 23 3" xfId="854"/>
    <cellStyle name="Normal 2 24" xfId="855"/>
    <cellStyle name="Normal 2 24 2" xfId="856"/>
    <cellStyle name="Normal 2 24 3" xfId="857"/>
    <cellStyle name="Normal 2 25" xfId="858"/>
    <cellStyle name="Normal 2 25 2" xfId="859"/>
    <cellStyle name="Normal 2 25 3" xfId="860"/>
    <cellStyle name="Normal 2 26" xfId="861"/>
    <cellStyle name="Normal 2 26 2" xfId="862"/>
    <cellStyle name="Normal 2 26 3" xfId="863"/>
    <cellStyle name="Normal 2 27" xfId="864"/>
    <cellStyle name="Normal 2 27 2" xfId="865"/>
    <cellStyle name="Normal 2 27 3" xfId="866"/>
    <cellStyle name="Normal 2 28" xfId="867"/>
    <cellStyle name="Normal 2 28 2" xfId="868"/>
    <cellStyle name="Normal 2 28 3" xfId="869"/>
    <cellStyle name="Normal 2 29" xfId="870"/>
    <cellStyle name="Normal 2 29 2" xfId="871"/>
    <cellStyle name="Normal 2 29 3" xfId="872"/>
    <cellStyle name="Normal 2 3" xfId="1"/>
    <cellStyle name="Normal 2 3 2" xfId="15"/>
    <cellStyle name="Normal 2 3 2 2" xfId="301"/>
    <cellStyle name="Normal 2 3 2 3" xfId="873"/>
    <cellStyle name="Normal 2 3 2 4" xfId="874"/>
    <cellStyle name="Normal 2 3 3" xfId="302"/>
    <cellStyle name="Normal 2 3 3 2" xfId="303"/>
    <cellStyle name="Normal 2 3 3 3" xfId="875"/>
    <cellStyle name="Normal 2 3 4" xfId="304"/>
    <cellStyle name="Normal 2 3 4 2" xfId="305"/>
    <cellStyle name="Normal 2 3 4 3" xfId="876"/>
    <cellStyle name="Normal 2 3 5" xfId="306"/>
    <cellStyle name="Normal 2 3 5 2" xfId="307"/>
    <cellStyle name="Normal 2 3 6" xfId="308"/>
    <cellStyle name="Normal 2 3 7" xfId="309"/>
    <cellStyle name="Normal 2 3 8" xfId="310"/>
    <cellStyle name="Normal 2 30" xfId="877"/>
    <cellStyle name="Normal 2 30 2" xfId="878"/>
    <cellStyle name="Normal 2 30 3" xfId="879"/>
    <cellStyle name="Normal 2 31" xfId="880"/>
    <cellStyle name="Normal 2 31 2" xfId="881"/>
    <cellStyle name="Normal 2 31 3" xfId="882"/>
    <cellStyle name="Normal 2 32" xfId="883"/>
    <cellStyle name="Normal 2 32 10" xfId="884"/>
    <cellStyle name="Normal 2 32 11" xfId="885"/>
    <cellStyle name="Normal 2 32 12" xfId="886"/>
    <cellStyle name="Normal 2 32 13" xfId="887"/>
    <cellStyle name="Normal 2 32 14" xfId="888"/>
    <cellStyle name="Normal 2 32 15" xfId="889"/>
    <cellStyle name="Normal 2 32 16" xfId="890"/>
    <cellStyle name="Normal 2 32 2" xfId="891"/>
    <cellStyle name="Normal 2 32 3" xfId="892"/>
    <cellStyle name="Normal 2 32 4" xfId="893"/>
    <cellStyle name="Normal 2 32 5" xfId="894"/>
    <cellStyle name="Normal 2 32 6" xfId="895"/>
    <cellStyle name="Normal 2 32 7" xfId="896"/>
    <cellStyle name="Normal 2 32 8" xfId="897"/>
    <cellStyle name="Normal 2 32 9" xfId="898"/>
    <cellStyle name="Normal 2 33" xfId="899"/>
    <cellStyle name="Normal 2 33 10" xfId="900"/>
    <cellStyle name="Normal 2 33 11" xfId="901"/>
    <cellStyle name="Normal 2 33 12" xfId="902"/>
    <cellStyle name="Normal 2 33 13" xfId="903"/>
    <cellStyle name="Normal 2 33 14" xfId="904"/>
    <cellStyle name="Normal 2 33 15" xfId="905"/>
    <cellStyle name="Normal 2 33 16" xfId="906"/>
    <cellStyle name="Normal 2 33 2" xfId="907"/>
    <cellStyle name="Normal 2 33 3" xfId="908"/>
    <cellStyle name="Normal 2 33 4" xfId="909"/>
    <cellStyle name="Normal 2 33 5" xfId="910"/>
    <cellStyle name="Normal 2 33 6" xfId="911"/>
    <cellStyle name="Normal 2 33 7" xfId="912"/>
    <cellStyle name="Normal 2 33 8" xfId="913"/>
    <cellStyle name="Normal 2 33 9" xfId="914"/>
    <cellStyle name="Normal 2 34" xfId="915"/>
    <cellStyle name="Normal 2 34 10" xfId="916"/>
    <cellStyle name="Normal 2 34 11" xfId="917"/>
    <cellStyle name="Normal 2 34 12" xfId="918"/>
    <cellStyle name="Normal 2 34 13" xfId="919"/>
    <cellStyle name="Normal 2 34 14" xfId="920"/>
    <cellStyle name="Normal 2 34 15" xfId="921"/>
    <cellStyle name="Normal 2 34 16" xfId="922"/>
    <cellStyle name="Normal 2 34 2" xfId="923"/>
    <cellStyle name="Normal 2 34 3" xfId="924"/>
    <cellStyle name="Normal 2 34 4" xfId="925"/>
    <cellStyle name="Normal 2 34 5" xfId="926"/>
    <cellStyle name="Normal 2 34 6" xfId="927"/>
    <cellStyle name="Normal 2 34 7" xfId="928"/>
    <cellStyle name="Normal 2 34 8" xfId="929"/>
    <cellStyle name="Normal 2 34 9" xfId="930"/>
    <cellStyle name="Normal 2 35" xfId="931"/>
    <cellStyle name="Normal 2 35 10" xfId="932"/>
    <cellStyle name="Normal 2 35 11" xfId="933"/>
    <cellStyle name="Normal 2 35 12" xfId="934"/>
    <cellStyle name="Normal 2 35 13" xfId="935"/>
    <cellStyle name="Normal 2 35 14" xfId="936"/>
    <cellStyle name="Normal 2 35 15" xfId="937"/>
    <cellStyle name="Normal 2 35 16" xfId="938"/>
    <cellStyle name="Normal 2 35 2" xfId="939"/>
    <cellStyle name="Normal 2 35 3" xfId="940"/>
    <cellStyle name="Normal 2 35 4" xfId="941"/>
    <cellStyle name="Normal 2 35 5" xfId="942"/>
    <cellStyle name="Normal 2 35 6" xfId="943"/>
    <cellStyle name="Normal 2 35 7" xfId="944"/>
    <cellStyle name="Normal 2 35 8" xfId="945"/>
    <cellStyle name="Normal 2 35 9" xfId="946"/>
    <cellStyle name="Normal 2 36" xfId="947"/>
    <cellStyle name="Normal 2 36 10" xfId="948"/>
    <cellStyle name="Normal 2 36 11" xfId="949"/>
    <cellStyle name="Normal 2 36 12" xfId="950"/>
    <cellStyle name="Normal 2 36 13" xfId="951"/>
    <cellStyle name="Normal 2 36 14" xfId="952"/>
    <cellStyle name="Normal 2 36 15" xfId="953"/>
    <cellStyle name="Normal 2 36 16" xfId="954"/>
    <cellStyle name="Normal 2 36 2" xfId="955"/>
    <cellStyle name="Normal 2 36 3" xfId="956"/>
    <cellStyle name="Normal 2 36 4" xfId="957"/>
    <cellStyle name="Normal 2 36 5" xfId="958"/>
    <cellStyle name="Normal 2 36 6" xfId="959"/>
    <cellStyle name="Normal 2 36 7" xfId="960"/>
    <cellStyle name="Normal 2 36 8" xfId="961"/>
    <cellStyle name="Normal 2 36 9" xfId="962"/>
    <cellStyle name="Normal 2 37" xfId="963"/>
    <cellStyle name="Normal 2 37 10" xfId="964"/>
    <cellStyle name="Normal 2 37 11" xfId="965"/>
    <cellStyle name="Normal 2 37 12" xfId="966"/>
    <cellStyle name="Normal 2 37 13" xfId="967"/>
    <cellStyle name="Normal 2 37 14" xfId="968"/>
    <cellStyle name="Normal 2 37 15" xfId="969"/>
    <cellStyle name="Normal 2 37 16" xfId="970"/>
    <cellStyle name="Normal 2 37 2" xfId="971"/>
    <cellStyle name="Normal 2 37 3" xfId="972"/>
    <cellStyle name="Normal 2 37 4" xfId="973"/>
    <cellStyle name="Normal 2 37 5" xfId="974"/>
    <cellStyle name="Normal 2 37 6" xfId="975"/>
    <cellStyle name="Normal 2 37 7" xfId="976"/>
    <cellStyle name="Normal 2 37 8" xfId="977"/>
    <cellStyle name="Normal 2 37 9" xfId="978"/>
    <cellStyle name="Normal 2 38" xfId="979"/>
    <cellStyle name="Normal 2 38 10" xfId="980"/>
    <cellStyle name="Normal 2 38 11" xfId="981"/>
    <cellStyle name="Normal 2 38 12" xfId="982"/>
    <cellStyle name="Normal 2 38 13" xfId="983"/>
    <cellStyle name="Normal 2 38 14" xfId="984"/>
    <cellStyle name="Normal 2 38 15" xfId="985"/>
    <cellStyle name="Normal 2 38 16" xfId="986"/>
    <cellStyle name="Normal 2 38 2" xfId="987"/>
    <cellStyle name="Normal 2 38 3" xfId="988"/>
    <cellStyle name="Normal 2 38 4" xfId="989"/>
    <cellStyle name="Normal 2 38 5" xfId="990"/>
    <cellStyle name="Normal 2 38 6" xfId="991"/>
    <cellStyle name="Normal 2 38 7" xfId="992"/>
    <cellStyle name="Normal 2 38 8" xfId="993"/>
    <cellStyle name="Normal 2 38 9" xfId="994"/>
    <cellStyle name="Normal 2 39" xfId="995"/>
    <cellStyle name="Normal 2 39 10" xfId="996"/>
    <cellStyle name="Normal 2 39 11" xfId="997"/>
    <cellStyle name="Normal 2 39 12" xfId="998"/>
    <cellStyle name="Normal 2 39 13" xfId="999"/>
    <cellStyle name="Normal 2 39 14" xfId="1000"/>
    <cellStyle name="Normal 2 39 15" xfId="1001"/>
    <cellStyle name="Normal 2 39 16" xfId="1002"/>
    <cellStyle name="Normal 2 39 2" xfId="1003"/>
    <cellStyle name="Normal 2 39 3" xfId="1004"/>
    <cellStyle name="Normal 2 39 4" xfId="1005"/>
    <cellStyle name="Normal 2 39 5" xfId="1006"/>
    <cellStyle name="Normal 2 39 6" xfId="1007"/>
    <cellStyle name="Normal 2 39 7" xfId="1008"/>
    <cellStyle name="Normal 2 39 8" xfId="1009"/>
    <cellStyle name="Normal 2 39 9" xfId="1010"/>
    <cellStyle name="Normal 2 4" xfId="16"/>
    <cellStyle name="Normal 2 4 2" xfId="311"/>
    <cellStyle name="Normal 2 4 3" xfId="1011"/>
    <cellStyle name="Normal 2 4 4" xfId="1012"/>
    <cellStyle name="Normal 2 40" xfId="1013"/>
    <cellStyle name="Normal 2 40 10" xfId="1014"/>
    <cellStyle name="Normal 2 40 11" xfId="1015"/>
    <cellStyle name="Normal 2 40 12" xfId="1016"/>
    <cellStyle name="Normal 2 40 13" xfId="1017"/>
    <cellStyle name="Normal 2 40 14" xfId="1018"/>
    <cellStyle name="Normal 2 40 15" xfId="1019"/>
    <cellStyle name="Normal 2 40 16" xfId="1020"/>
    <cellStyle name="Normal 2 40 2" xfId="1021"/>
    <cellStyle name="Normal 2 40 3" xfId="1022"/>
    <cellStyle name="Normal 2 40 4" xfId="1023"/>
    <cellStyle name="Normal 2 40 5" xfId="1024"/>
    <cellStyle name="Normal 2 40 6" xfId="1025"/>
    <cellStyle name="Normal 2 40 7" xfId="1026"/>
    <cellStyle name="Normal 2 40 8" xfId="1027"/>
    <cellStyle name="Normal 2 40 9" xfId="1028"/>
    <cellStyle name="Normal 2 41" xfId="1029"/>
    <cellStyle name="Normal 2 41 10" xfId="1030"/>
    <cellStyle name="Normal 2 41 11" xfId="1031"/>
    <cellStyle name="Normal 2 41 12" xfId="1032"/>
    <cellStyle name="Normal 2 41 13" xfId="1033"/>
    <cellStyle name="Normal 2 41 14" xfId="1034"/>
    <cellStyle name="Normal 2 41 15" xfId="1035"/>
    <cellStyle name="Normal 2 41 16" xfId="1036"/>
    <cellStyle name="Normal 2 41 2" xfId="1037"/>
    <cellStyle name="Normal 2 41 3" xfId="1038"/>
    <cellStyle name="Normal 2 41 4" xfId="1039"/>
    <cellStyle name="Normal 2 41 5" xfId="1040"/>
    <cellStyle name="Normal 2 41 6" xfId="1041"/>
    <cellStyle name="Normal 2 41 7" xfId="1042"/>
    <cellStyle name="Normal 2 41 8" xfId="1043"/>
    <cellStyle name="Normal 2 41 9" xfId="1044"/>
    <cellStyle name="Normal 2 42" xfId="1045"/>
    <cellStyle name="Normal 2 42 10" xfId="1046"/>
    <cellStyle name="Normal 2 42 11" xfId="1047"/>
    <cellStyle name="Normal 2 42 12" xfId="1048"/>
    <cellStyle name="Normal 2 42 13" xfId="1049"/>
    <cellStyle name="Normal 2 42 14" xfId="1050"/>
    <cellStyle name="Normal 2 42 15" xfId="1051"/>
    <cellStyle name="Normal 2 42 16" xfId="1052"/>
    <cellStyle name="Normal 2 42 2" xfId="1053"/>
    <cellStyle name="Normal 2 42 3" xfId="1054"/>
    <cellStyle name="Normal 2 42 4" xfId="1055"/>
    <cellStyle name="Normal 2 42 5" xfId="1056"/>
    <cellStyle name="Normal 2 42 6" xfId="1057"/>
    <cellStyle name="Normal 2 42 7" xfId="1058"/>
    <cellStyle name="Normal 2 42 8" xfId="1059"/>
    <cellStyle name="Normal 2 42 9" xfId="1060"/>
    <cellStyle name="Normal 2 43" xfId="1061"/>
    <cellStyle name="Normal 2 43 10" xfId="1062"/>
    <cellStyle name="Normal 2 43 11" xfId="1063"/>
    <cellStyle name="Normal 2 43 12" xfId="1064"/>
    <cellStyle name="Normal 2 43 13" xfId="1065"/>
    <cellStyle name="Normal 2 43 14" xfId="1066"/>
    <cellStyle name="Normal 2 43 15" xfId="1067"/>
    <cellStyle name="Normal 2 43 16" xfId="1068"/>
    <cellStyle name="Normal 2 43 2" xfId="1069"/>
    <cellStyle name="Normal 2 43 3" xfId="1070"/>
    <cellStyle name="Normal 2 43 4" xfId="1071"/>
    <cellStyle name="Normal 2 43 5" xfId="1072"/>
    <cellStyle name="Normal 2 43 6" xfId="1073"/>
    <cellStyle name="Normal 2 43 7" xfId="1074"/>
    <cellStyle name="Normal 2 43 8" xfId="1075"/>
    <cellStyle name="Normal 2 43 9" xfId="1076"/>
    <cellStyle name="Normal 2 44" xfId="1077"/>
    <cellStyle name="Normal 2 44 10" xfId="1078"/>
    <cellStyle name="Normal 2 44 11" xfId="1079"/>
    <cellStyle name="Normal 2 44 12" xfId="1080"/>
    <cellStyle name="Normal 2 44 13" xfId="1081"/>
    <cellStyle name="Normal 2 44 14" xfId="1082"/>
    <cellStyle name="Normal 2 44 15" xfId="1083"/>
    <cellStyle name="Normal 2 44 16" xfId="1084"/>
    <cellStyle name="Normal 2 44 2" xfId="1085"/>
    <cellStyle name="Normal 2 44 3" xfId="1086"/>
    <cellStyle name="Normal 2 44 4" xfId="1087"/>
    <cellStyle name="Normal 2 44 5" xfId="1088"/>
    <cellStyle name="Normal 2 44 6" xfId="1089"/>
    <cellStyle name="Normal 2 44 7" xfId="1090"/>
    <cellStyle name="Normal 2 44 8" xfId="1091"/>
    <cellStyle name="Normal 2 44 9" xfId="1092"/>
    <cellStyle name="Normal 2 45" xfId="1093"/>
    <cellStyle name="Normal 2 45 10" xfId="1094"/>
    <cellStyle name="Normal 2 45 11" xfId="1095"/>
    <cellStyle name="Normal 2 45 12" xfId="1096"/>
    <cellStyle name="Normal 2 45 13" xfId="1097"/>
    <cellStyle name="Normal 2 45 14" xfId="1098"/>
    <cellStyle name="Normal 2 45 15" xfId="1099"/>
    <cellStyle name="Normal 2 45 16" xfId="1100"/>
    <cellStyle name="Normal 2 45 2" xfId="1101"/>
    <cellStyle name="Normal 2 45 3" xfId="1102"/>
    <cellStyle name="Normal 2 45 4" xfId="1103"/>
    <cellStyle name="Normal 2 45 5" xfId="1104"/>
    <cellStyle name="Normal 2 45 6" xfId="1105"/>
    <cellStyle name="Normal 2 45 7" xfId="1106"/>
    <cellStyle name="Normal 2 45 8" xfId="1107"/>
    <cellStyle name="Normal 2 45 9" xfId="1108"/>
    <cellStyle name="Normal 2 46" xfId="1109"/>
    <cellStyle name="Normal 2 46 2" xfId="1110"/>
    <cellStyle name="Normal 2 46 3" xfId="1111"/>
    <cellStyle name="Normal 2 47" xfId="1112"/>
    <cellStyle name="Normal 2 47 2" xfId="1113"/>
    <cellStyle name="Normal 2 47 3" xfId="1114"/>
    <cellStyle name="Normal 2 48" xfId="1115"/>
    <cellStyle name="Normal 2 48 2" xfId="1116"/>
    <cellStyle name="Normal 2 48 3" xfId="1117"/>
    <cellStyle name="Normal 2 49" xfId="1118"/>
    <cellStyle name="Normal 2 49 2" xfId="1119"/>
    <cellStyle name="Normal 2 49 3" xfId="1120"/>
    <cellStyle name="Normal 2 5" xfId="312"/>
    <cellStyle name="Normal 2 5 2" xfId="313"/>
    <cellStyle name="Normal 2 5 3" xfId="1121"/>
    <cellStyle name="Normal 2 50" xfId="1122"/>
    <cellStyle name="Normal 2 50 2" xfId="1123"/>
    <cellStyle name="Normal 2 50 3" xfId="1124"/>
    <cellStyle name="Normal 2 51" xfId="1125"/>
    <cellStyle name="Normal 2 51 2" xfId="1126"/>
    <cellStyle name="Normal 2 51 3" xfId="1127"/>
    <cellStyle name="Normal 2 52" xfId="1128"/>
    <cellStyle name="Normal 2 52 2" xfId="1129"/>
    <cellStyle name="Normal 2 52 3" xfId="1130"/>
    <cellStyle name="Normal 2 53" xfId="1131"/>
    <cellStyle name="Normal 2 53 2" xfId="1132"/>
    <cellStyle name="Normal 2 53 3" xfId="1133"/>
    <cellStyle name="Normal 2 54" xfId="1134"/>
    <cellStyle name="Normal 2 54 2" xfId="1135"/>
    <cellStyle name="Normal 2 54 3" xfId="1136"/>
    <cellStyle name="Normal 2 55" xfId="1137"/>
    <cellStyle name="Normal 2 55 10" xfId="1138"/>
    <cellStyle name="Normal 2 55 11" xfId="1139"/>
    <cellStyle name="Normal 2 55 12" xfId="1140"/>
    <cellStyle name="Normal 2 55 13" xfId="1141"/>
    <cellStyle name="Normal 2 55 14" xfId="1142"/>
    <cellStyle name="Normal 2 55 15" xfId="1143"/>
    <cellStyle name="Normal 2 55 16" xfId="1144"/>
    <cellStyle name="Normal 2 55 2" xfId="1145"/>
    <cellStyle name="Normal 2 55 3" xfId="1146"/>
    <cellStyle name="Normal 2 55 4" xfId="1147"/>
    <cellStyle name="Normal 2 55 5" xfId="1148"/>
    <cellStyle name="Normal 2 55 6" xfId="1149"/>
    <cellStyle name="Normal 2 55 7" xfId="1150"/>
    <cellStyle name="Normal 2 55 8" xfId="1151"/>
    <cellStyle name="Normal 2 55 9" xfId="1152"/>
    <cellStyle name="Normal 2 56" xfId="1153"/>
    <cellStyle name="Normal 2 56 2" xfId="1154"/>
    <cellStyle name="Normal 2 56 3" xfId="1155"/>
    <cellStyle name="Normal 2 57" xfId="1156"/>
    <cellStyle name="Normal 2 57 2" xfId="1157"/>
    <cellStyle name="Normal 2 57 3" xfId="1158"/>
    <cellStyle name="Normal 2 58" xfId="1159"/>
    <cellStyle name="Normal 2 58 2" xfId="1160"/>
    <cellStyle name="Normal 2 58 3" xfId="1161"/>
    <cellStyle name="Normal 2 59" xfId="1162"/>
    <cellStyle name="Normal 2 59 2" xfId="1163"/>
    <cellStyle name="Normal 2 59 3" xfId="1164"/>
    <cellStyle name="Normal 2 6" xfId="314"/>
    <cellStyle name="Normal 2 6 2" xfId="1165"/>
    <cellStyle name="Normal 2 6 3" xfId="1166"/>
    <cellStyle name="Normal 2 60" xfId="1167"/>
    <cellStyle name="Normal 2 60 2" xfId="1168"/>
    <cellStyle name="Normal 2 60 3" xfId="1169"/>
    <cellStyle name="Normal 2 61" xfId="1170"/>
    <cellStyle name="Normal 2 61 10" xfId="1171"/>
    <cellStyle name="Normal 2 61 11" xfId="1172"/>
    <cellStyle name="Normal 2 61 12" xfId="1173"/>
    <cellStyle name="Normal 2 61 13" xfId="1174"/>
    <cellStyle name="Normal 2 61 14" xfId="1175"/>
    <cellStyle name="Normal 2 61 15" xfId="1176"/>
    <cellStyle name="Normal 2 61 16" xfId="1177"/>
    <cellStyle name="Normal 2 61 2" xfId="1178"/>
    <cellStyle name="Normal 2 61 3" xfId="1179"/>
    <cellStyle name="Normal 2 61 4" xfId="1180"/>
    <cellStyle name="Normal 2 61 5" xfId="1181"/>
    <cellStyle name="Normal 2 61 6" xfId="1182"/>
    <cellStyle name="Normal 2 61 7" xfId="1183"/>
    <cellStyle name="Normal 2 61 8" xfId="1184"/>
    <cellStyle name="Normal 2 61 9" xfId="1185"/>
    <cellStyle name="Normal 2 62" xfId="1186"/>
    <cellStyle name="Normal 2 62 10" xfId="1187"/>
    <cellStyle name="Normal 2 62 11" xfId="1188"/>
    <cellStyle name="Normal 2 62 12" xfId="1189"/>
    <cellStyle name="Normal 2 62 13" xfId="1190"/>
    <cellStyle name="Normal 2 62 14" xfId="1191"/>
    <cellStyle name="Normal 2 62 15" xfId="1192"/>
    <cellStyle name="Normal 2 62 16" xfId="1193"/>
    <cellStyle name="Normal 2 62 2" xfId="1194"/>
    <cellStyle name="Normal 2 62 3" xfId="1195"/>
    <cellStyle name="Normal 2 62 4" xfId="1196"/>
    <cellStyle name="Normal 2 62 5" xfId="1197"/>
    <cellStyle name="Normal 2 62 6" xfId="1198"/>
    <cellStyle name="Normal 2 62 7" xfId="1199"/>
    <cellStyle name="Normal 2 62 8" xfId="1200"/>
    <cellStyle name="Normal 2 62 9" xfId="1201"/>
    <cellStyle name="Normal 2 63" xfId="1202"/>
    <cellStyle name="Normal 2 63 2" xfId="1203"/>
    <cellStyle name="Normal 2 63 3" xfId="1204"/>
    <cellStyle name="Normal 2 64" xfId="1205"/>
    <cellStyle name="Normal 2 64 2" xfId="1206"/>
    <cellStyle name="Normal 2 64 3" xfId="1207"/>
    <cellStyle name="Normal 2 65" xfId="1208"/>
    <cellStyle name="Normal 2 65 2" xfId="1209"/>
    <cellStyle name="Normal 2 65 3" xfId="1210"/>
    <cellStyle name="Normal 2 66" xfId="1211"/>
    <cellStyle name="Normal 2 67" xfId="1212"/>
    <cellStyle name="Normal 2 68" xfId="1213"/>
    <cellStyle name="Normal 2 69" xfId="1214"/>
    <cellStyle name="Normal 2 7" xfId="315"/>
    <cellStyle name="Normal 2 7 2" xfId="1215"/>
    <cellStyle name="Normal 2 7 3" xfId="1216"/>
    <cellStyle name="Normal 2 70" xfId="1217"/>
    <cellStyle name="Normal 2 71" xfId="1218"/>
    <cellStyle name="Normal 2 8" xfId="1219"/>
    <cellStyle name="Normal 2 8 2" xfId="1220"/>
    <cellStyle name="Normal 2 8 3" xfId="1221"/>
    <cellStyle name="Normal 2 9" xfId="1222"/>
    <cellStyle name="Normal 2 9 2" xfId="1223"/>
    <cellStyle name="Normal 2 9 3" xfId="1224"/>
    <cellStyle name="Normal 20" xfId="316"/>
    <cellStyle name="Normal 20 10" xfId="1225"/>
    <cellStyle name="Normal 20 10 2" xfId="1226"/>
    <cellStyle name="Normal 20 10 3" xfId="1227"/>
    <cellStyle name="Normal 20 11" xfId="1228"/>
    <cellStyle name="Normal 20 11 2" xfId="1229"/>
    <cellStyle name="Normal 20 11 3" xfId="1230"/>
    <cellStyle name="Normal 20 12" xfId="1231"/>
    <cellStyle name="Normal 20 12 2" xfId="1232"/>
    <cellStyle name="Normal 20 12 3" xfId="1233"/>
    <cellStyle name="Normal 20 13" xfId="1234"/>
    <cellStyle name="Normal 20 13 2" xfId="1235"/>
    <cellStyle name="Normal 20 13 3" xfId="1236"/>
    <cellStyle name="Normal 20 14" xfId="1237"/>
    <cellStyle name="Normal 20 14 2" xfId="1238"/>
    <cellStyle name="Normal 20 14 3" xfId="1239"/>
    <cellStyle name="Normal 20 15" xfId="1240"/>
    <cellStyle name="Normal 20 15 2" xfId="1241"/>
    <cellStyle name="Normal 20 15 3" xfId="1242"/>
    <cellStyle name="Normal 20 16" xfId="1243"/>
    <cellStyle name="Normal 20 16 2" xfId="1244"/>
    <cellStyle name="Normal 20 16 3" xfId="1245"/>
    <cellStyle name="Normal 20 17" xfId="1246"/>
    <cellStyle name="Normal 20 18" xfId="1247"/>
    <cellStyle name="Normal 20 19" xfId="1248"/>
    <cellStyle name="Normal 20 2" xfId="1249"/>
    <cellStyle name="Normal 20 2 2" xfId="1250"/>
    <cellStyle name="Normal 20 2 3" xfId="1251"/>
    <cellStyle name="Normal 20 3" xfId="1252"/>
    <cellStyle name="Normal 20 3 2" xfId="1253"/>
    <cellStyle name="Normal 20 3 3" xfId="1254"/>
    <cellStyle name="Normal 20 4" xfId="1255"/>
    <cellStyle name="Normal 20 4 2" xfId="1256"/>
    <cellStyle name="Normal 20 4 3" xfId="1257"/>
    <cellStyle name="Normal 20 5" xfId="1258"/>
    <cellStyle name="Normal 20 5 2" xfId="1259"/>
    <cellStyle name="Normal 20 5 3" xfId="1260"/>
    <cellStyle name="Normal 20 6" xfId="1261"/>
    <cellStyle name="Normal 20 6 2" xfId="1262"/>
    <cellStyle name="Normal 20 6 3" xfId="1263"/>
    <cellStyle name="Normal 20 7" xfId="1264"/>
    <cellStyle name="Normal 20 7 2" xfId="1265"/>
    <cellStyle name="Normal 20 7 3" xfId="1266"/>
    <cellStyle name="Normal 20 8" xfId="1267"/>
    <cellStyle name="Normal 20 8 2" xfId="1268"/>
    <cellStyle name="Normal 20 8 3" xfId="1269"/>
    <cellStyle name="Normal 20 9" xfId="1270"/>
    <cellStyle name="Normal 20 9 2" xfId="1271"/>
    <cellStyle name="Normal 20 9 3" xfId="1272"/>
    <cellStyle name="Normal 21" xfId="1273"/>
    <cellStyle name="Normal 21 10" xfId="1274"/>
    <cellStyle name="Normal 21 10 2" xfId="1275"/>
    <cellStyle name="Normal 21 10 3" xfId="1276"/>
    <cellStyle name="Normal 21 11" xfId="1277"/>
    <cellStyle name="Normal 21 11 2" xfId="1278"/>
    <cellStyle name="Normal 21 11 3" xfId="1279"/>
    <cellStyle name="Normal 21 12" xfId="1280"/>
    <cellStyle name="Normal 21 12 2" xfId="1281"/>
    <cellStyle name="Normal 21 12 3" xfId="1282"/>
    <cellStyle name="Normal 21 13" xfId="1283"/>
    <cellStyle name="Normal 21 13 2" xfId="1284"/>
    <cellStyle name="Normal 21 13 3" xfId="1285"/>
    <cellStyle name="Normal 21 14" xfId="1286"/>
    <cellStyle name="Normal 21 14 2" xfId="1287"/>
    <cellStyle name="Normal 21 14 3" xfId="1288"/>
    <cellStyle name="Normal 21 15" xfId="1289"/>
    <cellStyle name="Normal 21 15 2" xfId="1290"/>
    <cellStyle name="Normal 21 15 3" xfId="1291"/>
    <cellStyle name="Normal 21 16" xfId="1292"/>
    <cellStyle name="Normal 21 16 2" xfId="1293"/>
    <cellStyle name="Normal 21 16 3" xfId="1294"/>
    <cellStyle name="Normal 21 2" xfId="1295"/>
    <cellStyle name="Normal 21 2 2" xfId="1296"/>
    <cellStyle name="Normal 21 2 3" xfId="1297"/>
    <cellStyle name="Normal 21 3" xfId="1298"/>
    <cellStyle name="Normal 21 3 2" xfId="1299"/>
    <cellStyle name="Normal 21 3 3" xfId="1300"/>
    <cellStyle name="Normal 21 4" xfId="1301"/>
    <cellStyle name="Normal 21 4 2" xfId="1302"/>
    <cellStyle name="Normal 21 4 3" xfId="1303"/>
    <cellStyle name="Normal 21 5" xfId="1304"/>
    <cellStyle name="Normal 21 5 2" xfId="1305"/>
    <cellStyle name="Normal 21 5 3" xfId="1306"/>
    <cellStyle name="Normal 21 6" xfId="1307"/>
    <cellStyle name="Normal 21 6 2" xfId="1308"/>
    <cellStyle name="Normal 21 6 3" xfId="1309"/>
    <cellStyle name="Normal 21 7" xfId="1310"/>
    <cellStyle name="Normal 21 7 2" xfId="1311"/>
    <cellStyle name="Normal 21 7 3" xfId="1312"/>
    <cellStyle name="Normal 21 8" xfId="1313"/>
    <cellStyle name="Normal 21 8 2" xfId="1314"/>
    <cellStyle name="Normal 21 8 3" xfId="1315"/>
    <cellStyle name="Normal 21 9" xfId="1316"/>
    <cellStyle name="Normal 21 9 2" xfId="1317"/>
    <cellStyle name="Normal 21 9 3" xfId="1318"/>
    <cellStyle name="Normal 22" xfId="1319"/>
    <cellStyle name="Normal 22 10" xfId="1320"/>
    <cellStyle name="Normal 22 10 2" xfId="1321"/>
    <cellStyle name="Normal 22 10 3" xfId="1322"/>
    <cellStyle name="Normal 22 11" xfId="1323"/>
    <cellStyle name="Normal 22 11 2" xfId="1324"/>
    <cellStyle name="Normal 22 11 3" xfId="1325"/>
    <cellStyle name="Normal 22 12" xfId="1326"/>
    <cellStyle name="Normal 22 12 2" xfId="1327"/>
    <cellStyle name="Normal 22 12 3" xfId="1328"/>
    <cellStyle name="Normal 22 13" xfId="1329"/>
    <cellStyle name="Normal 22 13 2" xfId="1330"/>
    <cellStyle name="Normal 22 13 3" xfId="1331"/>
    <cellStyle name="Normal 22 14" xfId="1332"/>
    <cellStyle name="Normal 22 14 2" xfId="1333"/>
    <cellStyle name="Normal 22 14 3" xfId="1334"/>
    <cellStyle name="Normal 22 15" xfId="1335"/>
    <cellStyle name="Normal 22 15 2" xfId="1336"/>
    <cellStyle name="Normal 22 15 3" xfId="1337"/>
    <cellStyle name="Normal 22 16" xfId="1338"/>
    <cellStyle name="Normal 22 16 2" xfId="1339"/>
    <cellStyle name="Normal 22 16 3" xfId="1340"/>
    <cellStyle name="Normal 22 17" xfId="1341"/>
    <cellStyle name="Normal 22 18" xfId="1342"/>
    <cellStyle name="Normal 22 19" xfId="1343"/>
    <cellStyle name="Normal 22 2" xfId="1344"/>
    <cellStyle name="Normal 22 2 2" xfId="1345"/>
    <cellStyle name="Normal 22 2 3" xfId="1346"/>
    <cellStyle name="Normal 22 3" xfId="1347"/>
    <cellStyle name="Normal 22 3 2" xfId="1348"/>
    <cellStyle name="Normal 22 3 3" xfId="1349"/>
    <cellStyle name="Normal 22 4" xfId="1350"/>
    <cellStyle name="Normal 22 4 2" xfId="1351"/>
    <cellStyle name="Normal 22 4 3" xfId="1352"/>
    <cellStyle name="Normal 22 5" xfId="1353"/>
    <cellStyle name="Normal 22 5 2" xfId="1354"/>
    <cellStyle name="Normal 22 5 3" xfId="1355"/>
    <cellStyle name="Normal 22 6" xfId="1356"/>
    <cellStyle name="Normal 22 6 2" xfId="1357"/>
    <cellStyle name="Normal 22 6 3" xfId="1358"/>
    <cellStyle name="Normal 22 7" xfId="1359"/>
    <cellStyle name="Normal 22 7 2" xfId="1360"/>
    <cellStyle name="Normal 22 7 3" xfId="1361"/>
    <cellStyle name="Normal 22 8" xfId="1362"/>
    <cellStyle name="Normal 22 8 2" xfId="1363"/>
    <cellStyle name="Normal 22 8 3" xfId="1364"/>
    <cellStyle name="Normal 22 9" xfId="1365"/>
    <cellStyle name="Normal 22 9 2" xfId="1366"/>
    <cellStyle name="Normal 22 9 3" xfId="1367"/>
    <cellStyle name="Normal 23" xfId="1368"/>
    <cellStyle name="Normal 23 10" xfId="1369"/>
    <cellStyle name="Normal 23 10 2" xfId="1370"/>
    <cellStyle name="Normal 23 10 3" xfId="1371"/>
    <cellStyle name="Normal 23 11" xfId="1372"/>
    <cellStyle name="Normal 23 11 2" xfId="1373"/>
    <cellStyle name="Normal 23 11 3" xfId="1374"/>
    <cellStyle name="Normal 23 12" xfId="1375"/>
    <cellStyle name="Normal 23 12 2" xfId="1376"/>
    <cellStyle name="Normal 23 12 3" xfId="1377"/>
    <cellStyle name="Normal 23 13" xfId="1378"/>
    <cellStyle name="Normal 23 13 2" xfId="1379"/>
    <cellStyle name="Normal 23 13 3" xfId="1380"/>
    <cellStyle name="Normal 23 14" xfId="1381"/>
    <cellStyle name="Normal 23 14 2" xfId="1382"/>
    <cellStyle name="Normal 23 14 3" xfId="1383"/>
    <cellStyle name="Normal 23 15" xfId="1384"/>
    <cellStyle name="Normal 23 15 2" xfId="1385"/>
    <cellStyle name="Normal 23 15 3" xfId="1386"/>
    <cellStyle name="Normal 23 16" xfId="1387"/>
    <cellStyle name="Normal 23 16 2" xfId="1388"/>
    <cellStyle name="Normal 23 16 3" xfId="1389"/>
    <cellStyle name="Normal 23 17" xfId="1390"/>
    <cellStyle name="Normal 23 18" xfId="1391"/>
    <cellStyle name="Normal 23 19" xfId="1392"/>
    <cellStyle name="Normal 23 2" xfId="1393"/>
    <cellStyle name="Normal 23 2 2" xfId="1394"/>
    <cellStyle name="Normal 23 2 3" xfId="1395"/>
    <cellStyle name="Normal 23 3" xfId="1396"/>
    <cellStyle name="Normal 23 3 2" xfId="1397"/>
    <cellStyle name="Normal 23 3 3" xfId="1398"/>
    <cellStyle name="Normal 23 4" xfId="1399"/>
    <cellStyle name="Normal 23 4 2" xfId="1400"/>
    <cellStyle name="Normal 23 4 3" xfId="1401"/>
    <cellStyle name="Normal 23 5" xfId="1402"/>
    <cellStyle name="Normal 23 5 2" xfId="1403"/>
    <cellStyle name="Normal 23 5 3" xfId="1404"/>
    <cellStyle name="Normal 23 6" xfId="1405"/>
    <cellStyle name="Normal 23 6 2" xfId="1406"/>
    <cellStyle name="Normal 23 6 3" xfId="1407"/>
    <cellStyle name="Normal 23 7" xfId="1408"/>
    <cellStyle name="Normal 23 7 2" xfId="1409"/>
    <cellStyle name="Normal 23 7 3" xfId="1410"/>
    <cellStyle name="Normal 23 8" xfId="1411"/>
    <cellStyle name="Normal 23 8 2" xfId="1412"/>
    <cellStyle name="Normal 23 8 3" xfId="1413"/>
    <cellStyle name="Normal 23 9" xfId="1414"/>
    <cellStyle name="Normal 23 9 2" xfId="1415"/>
    <cellStyle name="Normal 23 9 3" xfId="1416"/>
    <cellStyle name="Normal 24" xfId="1417"/>
    <cellStyle name="Normal 24 10" xfId="1418"/>
    <cellStyle name="Normal 24 10 2" xfId="1419"/>
    <cellStyle name="Normal 24 10 3" xfId="1420"/>
    <cellStyle name="Normal 24 11" xfId="1421"/>
    <cellStyle name="Normal 24 11 2" xfId="1422"/>
    <cellStyle name="Normal 24 11 3" xfId="1423"/>
    <cellStyle name="Normal 24 12" xfId="1424"/>
    <cellStyle name="Normal 24 12 2" xfId="1425"/>
    <cellStyle name="Normal 24 12 3" xfId="1426"/>
    <cellStyle name="Normal 24 13" xfId="1427"/>
    <cellStyle name="Normal 24 13 2" xfId="1428"/>
    <cellStyle name="Normal 24 13 3" xfId="1429"/>
    <cellStyle name="Normal 24 14" xfId="1430"/>
    <cellStyle name="Normal 24 14 2" xfId="1431"/>
    <cellStyle name="Normal 24 14 3" xfId="1432"/>
    <cellStyle name="Normal 24 15" xfId="1433"/>
    <cellStyle name="Normal 24 15 2" xfId="1434"/>
    <cellStyle name="Normal 24 15 3" xfId="1435"/>
    <cellStyle name="Normal 24 16" xfId="1436"/>
    <cellStyle name="Normal 24 16 2" xfId="1437"/>
    <cellStyle name="Normal 24 16 3" xfId="1438"/>
    <cellStyle name="Normal 24 2" xfId="1439"/>
    <cellStyle name="Normal 24 2 2" xfId="1440"/>
    <cellStyle name="Normal 24 2 3" xfId="1441"/>
    <cellStyle name="Normal 24 3" xfId="1442"/>
    <cellStyle name="Normal 24 3 2" xfId="1443"/>
    <cellStyle name="Normal 24 3 3" xfId="1444"/>
    <cellStyle name="Normal 24 4" xfId="1445"/>
    <cellStyle name="Normal 24 4 2" xfId="1446"/>
    <cellStyle name="Normal 24 4 3" xfId="1447"/>
    <cellStyle name="Normal 24 5" xfId="1448"/>
    <cellStyle name="Normal 24 5 2" xfId="1449"/>
    <cellStyle name="Normal 24 5 3" xfId="1450"/>
    <cellStyle name="Normal 24 6" xfId="1451"/>
    <cellStyle name="Normal 24 6 2" xfId="1452"/>
    <cellStyle name="Normal 24 6 3" xfId="1453"/>
    <cellStyle name="Normal 24 7" xfId="1454"/>
    <cellStyle name="Normal 24 7 2" xfId="1455"/>
    <cellStyle name="Normal 24 7 3" xfId="1456"/>
    <cellStyle name="Normal 24 8" xfId="1457"/>
    <cellStyle name="Normal 24 8 2" xfId="1458"/>
    <cellStyle name="Normal 24 8 3" xfId="1459"/>
    <cellStyle name="Normal 24 9" xfId="1460"/>
    <cellStyle name="Normal 24 9 2" xfId="1461"/>
    <cellStyle name="Normal 24 9 3" xfId="1462"/>
    <cellStyle name="Normal 25" xfId="1463"/>
    <cellStyle name="Normal 26" xfId="1464"/>
    <cellStyle name="Normal 26 10" xfId="1465"/>
    <cellStyle name="Normal 26 10 2" xfId="1466"/>
    <cellStyle name="Normal 26 10 3" xfId="1467"/>
    <cellStyle name="Normal 26 11" xfId="1468"/>
    <cellStyle name="Normal 26 11 2" xfId="1469"/>
    <cellStyle name="Normal 26 11 3" xfId="1470"/>
    <cellStyle name="Normal 26 12" xfId="1471"/>
    <cellStyle name="Normal 26 12 2" xfId="1472"/>
    <cellStyle name="Normal 26 12 3" xfId="1473"/>
    <cellStyle name="Normal 26 13" xfId="1474"/>
    <cellStyle name="Normal 26 13 2" xfId="1475"/>
    <cellStyle name="Normal 26 13 3" xfId="1476"/>
    <cellStyle name="Normal 26 14" xfId="1477"/>
    <cellStyle name="Normal 26 14 2" xfId="1478"/>
    <cellStyle name="Normal 26 14 3" xfId="1479"/>
    <cellStyle name="Normal 26 15" xfId="1480"/>
    <cellStyle name="Normal 26 15 2" xfId="1481"/>
    <cellStyle name="Normal 26 15 3" xfId="1482"/>
    <cellStyle name="Normal 26 16" xfId="1483"/>
    <cellStyle name="Normal 26 16 2" xfId="1484"/>
    <cellStyle name="Normal 26 16 3" xfId="1485"/>
    <cellStyle name="Normal 26 17" xfId="1486"/>
    <cellStyle name="Normal 26 18" xfId="1487"/>
    <cellStyle name="Normal 26 2" xfId="1488"/>
    <cellStyle name="Normal 26 2 2" xfId="1489"/>
    <cellStyle name="Normal 26 2 3" xfId="1490"/>
    <cellStyle name="Normal 26 3" xfId="1491"/>
    <cellStyle name="Normal 26 3 2" xfId="1492"/>
    <cellStyle name="Normal 26 3 3" xfId="1493"/>
    <cellStyle name="Normal 26 4" xfId="1494"/>
    <cellStyle name="Normal 26 4 2" xfId="1495"/>
    <cellStyle name="Normal 26 4 3" xfId="1496"/>
    <cellStyle name="Normal 26 5" xfId="1497"/>
    <cellStyle name="Normal 26 5 2" xfId="1498"/>
    <cellStyle name="Normal 26 5 3" xfId="1499"/>
    <cellStyle name="Normal 26 6" xfId="1500"/>
    <cellStyle name="Normal 26 6 2" xfId="1501"/>
    <cellStyle name="Normal 26 6 3" xfId="1502"/>
    <cellStyle name="Normal 26 7" xfId="1503"/>
    <cellStyle name="Normal 26 7 2" xfId="1504"/>
    <cellStyle name="Normal 26 7 3" xfId="1505"/>
    <cellStyle name="Normal 26 8" xfId="1506"/>
    <cellStyle name="Normal 26 8 2" xfId="1507"/>
    <cellStyle name="Normal 26 8 3" xfId="1508"/>
    <cellStyle name="Normal 26 9" xfId="1509"/>
    <cellStyle name="Normal 26 9 2" xfId="1510"/>
    <cellStyle name="Normal 26 9 3" xfId="1511"/>
    <cellStyle name="Normal 27" xfId="1512"/>
    <cellStyle name="Normal 27 10" xfId="1513"/>
    <cellStyle name="Normal 27 10 2" xfId="1514"/>
    <cellStyle name="Normal 27 10 3" xfId="1515"/>
    <cellStyle name="Normal 27 11" xfId="1516"/>
    <cellStyle name="Normal 27 11 2" xfId="1517"/>
    <cellStyle name="Normal 27 11 3" xfId="1518"/>
    <cellStyle name="Normal 27 12" xfId="1519"/>
    <cellStyle name="Normal 27 12 2" xfId="1520"/>
    <cellStyle name="Normal 27 12 3" xfId="1521"/>
    <cellStyle name="Normal 27 13" xfId="1522"/>
    <cellStyle name="Normal 27 13 2" xfId="1523"/>
    <cellStyle name="Normal 27 13 3" xfId="1524"/>
    <cellStyle name="Normal 27 14" xfId="1525"/>
    <cellStyle name="Normal 27 14 2" xfId="1526"/>
    <cellStyle name="Normal 27 14 3" xfId="1527"/>
    <cellStyle name="Normal 27 15" xfId="1528"/>
    <cellStyle name="Normal 27 15 2" xfId="1529"/>
    <cellStyle name="Normal 27 15 3" xfId="1530"/>
    <cellStyle name="Normal 27 16" xfId="1531"/>
    <cellStyle name="Normal 27 16 2" xfId="1532"/>
    <cellStyle name="Normal 27 16 3" xfId="1533"/>
    <cellStyle name="Normal 27 17" xfId="1534"/>
    <cellStyle name="Normal 27 18" xfId="1535"/>
    <cellStyle name="Normal 27 2" xfId="1536"/>
    <cellStyle name="Normal 27 2 2" xfId="1537"/>
    <cellStyle name="Normal 27 2 3" xfId="1538"/>
    <cellStyle name="Normal 27 3" xfId="1539"/>
    <cellStyle name="Normal 27 3 2" xfId="1540"/>
    <cellStyle name="Normal 27 3 3" xfId="1541"/>
    <cellStyle name="Normal 27 4" xfId="1542"/>
    <cellStyle name="Normal 27 4 2" xfId="1543"/>
    <cellStyle name="Normal 27 4 3" xfId="1544"/>
    <cellStyle name="Normal 27 5" xfId="1545"/>
    <cellStyle name="Normal 27 5 2" xfId="1546"/>
    <cellStyle name="Normal 27 5 3" xfId="1547"/>
    <cellStyle name="Normal 27 6" xfId="1548"/>
    <cellStyle name="Normal 27 6 2" xfId="1549"/>
    <cellStyle name="Normal 27 6 3" xfId="1550"/>
    <cellStyle name="Normal 27 7" xfId="1551"/>
    <cellStyle name="Normal 27 7 2" xfId="1552"/>
    <cellStyle name="Normal 27 7 3" xfId="1553"/>
    <cellStyle name="Normal 27 8" xfId="1554"/>
    <cellStyle name="Normal 27 8 2" xfId="1555"/>
    <cellStyle name="Normal 27 8 3" xfId="1556"/>
    <cellStyle name="Normal 27 9" xfId="1557"/>
    <cellStyle name="Normal 27 9 2" xfId="1558"/>
    <cellStyle name="Normal 27 9 3" xfId="1559"/>
    <cellStyle name="Normal 28 10" xfId="1560"/>
    <cellStyle name="Normal 28 10 2" xfId="1561"/>
    <cellStyle name="Normal 28 10 3" xfId="1562"/>
    <cellStyle name="Normal 28 11" xfId="1563"/>
    <cellStyle name="Normal 28 11 2" xfId="1564"/>
    <cellStyle name="Normal 28 11 3" xfId="1565"/>
    <cellStyle name="Normal 28 12" xfId="1566"/>
    <cellStyle name="Normal 28 12 2" xfId="1567"/>
    <cellStyle name="Normal 28 12 3" xfId="1568"/>
    <cellStyle name="Normal 28 13" xfId="1569"/>
    <cellStyle name="Normal 28 13 2" xfId="1570"/>
    <cellStyle name="Normal 28 13 3" xfId="1571"/>
    <cellStyle name="Normal 28 14" xfId="1572"/>
    <cellStyle name="Normal 28 14 2" xfId="1573"/>
    <cellStyle name="Normal 28 14 3" xfId="1574"/>
    <cellStyle name="Normal 28 15" xfId="1575"/>
    <cellStyle name="Normal 28 15 2" xfId="1576"/>
    <cellStyle name="Normal 28 15 3" xfId="1577"/>
    <cellStyle name="Normal 28 16" xfId="1578"/>
    <cellStyle name="Normal 28 16 2" xfId="1579"/>
    <cellStyle name="Normal 28 16 3" xfId="1580"/>
    <cellStyle name="Normal 28 2" xfId="1581"/>
    <cellStyle name="Normal 28 2 2" xfId="1582"/>
    <cellStyle name="Normal 28 2 3" xfId="1583"/>
    <cellStyle name="Normal 28 3" xfId="1584"/>
    <cellStyle name="Normal 28 3 2" xfId="1585"/>
    <cellStyle name="Normal 28 3 3" xfId="1586"/>
    <cellStyle name="Normal 28 4" xfId="1587"/>
    <cellStyle name="Normal 28 4 2" xfId="1588"/>
    <cellStyle name="Normal 28 4 3" xfId="1589"/>
    <cellStyle name="Normal 28 5" xfId="1590"/>
    <cellStyle name="Normal 28 5 2" xfId="1591"/>
    <cellStyle name="Normal 28 5 3" xfId="1592"/>
    <cellStyle name="Normal 28 6" xfId="1593"/>
    <cellStyle name="Normal 28 6 2" xfId="1594"/>
    <cellStyle name="Normal 28 6 3" xfId="1595"/>
    <cellStyle name="Normal 28 7" xfId="1596"/>
    <cellStyle name="Normal 28 7 2" xfId="1597"/>
    <cellStyle name="Normal 28 7 3" xfId="1598"/>
    <cellStyle name="Normal 28 8" xfId="1599"/>
    <cellStyle name="Normal 28 8 2" xfId="1600"/>
    <cellStyle name="Normal 28 8 3" xfId="1601"/>
    <cellStyle name="Normal 28 9" xfId="1602"/>
    <cellStyle name="Normal 28 9 2" xfId="1603"/>
    <cellStyle name="Normal 28 9 3" xfId="1604"/>
    <cellStyle name="Normal 29" xfId="1605"/>
    <cellStyle name="Normal 29 10" xfId="1606"/>
    <cellStyle name="Normal 29 11" xfId="1607"/>
    <cellStyle name="Normal 29 12" xfId="1608"/>
    <cellStyle name="Normal 29 13" xfId="1609"/>
    <cellStyle name="Normal 29 14" xfId="1610"/>
    <cellStyle name="Normal 29 15" xfId="1611"/>
    <cellStyle name="Normal 29 16" xfId="1612"/>
    <cellStyle name="Normal 29 2" xfId="1613"/>
    <cellStyle name="Normal 29 3" xfId="1614"/>
    <cellStyle name="Normal 29 4" xfId="1615"/>
    <cellStyle name="Normal 29 5" xfId="1616"/>
    <cellStyle name="Normal 29 6" xfId="1617"/>
    <cellStyle name="Normal 29 7" xfId="1618"/>
    <cellStyle name="Normal 29 8" xfId="1619"/>
    <cellStyle name="Normal 29 9" xfId="1620"/>
    <cellStyle name="Normal 3" xfId="17"/>
    <cellStyle name="Normal 3 10" xfId="317"/>
    <cellStyle name="Normal 3 11" xfId="318"/>
    <cellStyle name="Normal 3 12" xfId="319"/>
    <cellStyle name="Normal 3 13" xfId="320"/>
    <cellStyle name="Normal 3 14" xfId="321"/>
    <cellStyle name="Normal 3 15" xfId="322"/>
    <cellStyle name="Normal 3 16" xfId="323"/>
    <cellStyle name="Normal 3 16 2" xfId="324"/>
    <cellStyle name="Normal 3 16 2 2" xfId="325"/>
    <cellStyle name="Normal 3 16 3" xfId="326"/>
    <cellStyle name="Normal 3 16 4" xfId="327"/>
    <cellStyle name="Normal 3 17" xfId="328"/>
    <cellStyle name="Normal 3 18" xfId="329"/>
    <cellStyle name="Normal 3 18 2" xfId="330"/>
    <cellStyle name="Normal 3 19" xfId="331"/>
    <cellStyle name="Normal 3 19 2" xfId="332"/>
    <cellStyle name="Normal 3 2" xfId="18"/>
    <cellStyle name="Normal 3 2 10" xfId="1621"/>
    <cellStyle name="Normal 3 2 11" xfId="1622"/>
    <cellStyle name="Normal 3 2 12" xfId="1623"/>
    <cellStyle name="Normal 3 2 13" xfId="1624"/>
    <cellStyle name="Normal 3 2 14" xfId="1625"/>
    <cellStyle name="Normal 3 2 15" xfId="1626"/>
    <cellStyle name="Normal 3 2 16" xfId="1627"/>
    <cellStyle name="Normal 3 2 17" xfId="1628"/>
    <cellStyle name="Normal 3 2 18" xfId="1629"/>
    <cellStyle name="Normal 3 2 19" xfId="1630"/>
    <cellStyle name="Normal 3 2 2" xfId="333"/>
    <cellStyle name="Normal 3 2 2 2" xfId="2369"/>
    <cellStyle name="Normal 3 2 20" xfId="1631"/>
    <cellStyle name="Normal 3 2 21" xfId="1632"/>
    <cellStyle name="Normal 3 2 22" xfId="1633"/>
    <cellStyle name="Normal 3 2 3" xfId="1634"/>
    <cellStyle name="Normal 3 2 4" xfId="1635"/>
    <cellStyle name="Normal 3 2 5" xfId="1636"/>
    <cellStyle name="Normal 3 2 6" xfId="1637"/>
    <cellStyle name="Normal 3 2 7" xfId="1638"/>
    <cellStyle name="Normal 3 2 8" xfId="1639"/>
    <cellStyle name="Normal 3 2 9" xfId="1640"/>
    <cellStyle name="Normal 3 20" xfId="1641"/>
    <cellStyle name="Normal 3 21" xfId="1642"/>
    <cellStyle name="Normal 3 22" xfId="1643"/>
    <cellStyle name="Normal 3 23" xfId="1644"/>
    <cellStyle name="Normal 3 3" xfId="19"/>
    <cellStyle name="Normal 3 4" xfId="334"/>
    <cellStyle name="Normal 3 5" xfId="335"/>
    <cellStyle name="Normal 3 6" xfId="336"/>
    <cellStyle name="Normal 3 7" xfId="337"/>
    <cellStyle name="Normal 3 8" xfId="338"/>
    <cellStyle name="Normal 3 9" xfId="339"/>
    <cellStyle name="Normal 30 10" xfId="1645"/>
    <cellStyle name="Normal 30 11" xfId="1646"/>
    <cellStyle name="Normal 30 12" xfId="1647"/>
    <cellStyle name="Normal 30 13" xfId="1648"/>
    <cellStyle name="Normal 30 14" xfId="1649"/>
    <cellStyle name="Normal 30 15" xfId="1650"/>
    <cellStyle name="Normal 30 16" xfId="1651"/>
    <cellStyle name="Normal 30 2" xfId="1652"/>
    <cellStyle name="Normal 30 3" xfId="1653"/>
    <cellStyle name="Normal 30 4" xfId="1654"/>
    <cellStyle name="Normal 30 5" xfId="1655"/>
    <cellStyle name="Normal 30 6" xfId="1656"/>
    <cellStyle name="Normal 30 7" xfId="1657"/>
    <cellStyle name="Normal 30 8" xfId="1658"/>
    <cellStyle name="Normal 30 9" xfId="1659"/>
    <cellStyle name="Normal 31 10" xfId="1660"/>
    <cellStyle name="Normal 31 11" xfId="1661"/>
    <cellStyle name="Normal 31 12" xfId="1662"/>
    <cellStyle name="Normal 31 13" xfId="1663"/>
    <cellStyle name="Normal 31 14" xfId="1664"/>
    <cellStyle name="Normal 31 15" xfId="1665"/>
    <cellStyle name="Normal 31 16" xfId="1666"/>
    <cellStyle name="Normal 31 2" xfId="1667"/>
    <cellStyle name="Normal 31 3" xfId="1668"/>
    <cellStyle name="Normal 31 4" xfId="1669"/>
    <cellStyle name="Normal 31 5" xfId="1670"/>
    <cellStyle name="Normal 31 6" xfId="1671"/>
    <cellStyle name="Normal 31 7" xfId="1672"/>
    <cellStyle name="Normal 31 8" xfId="1673"/>
    <cellStyle name="Normal 31 9" xfId="1674"/>
    <cellStyle name="Normal 32 10" xfId="1675"/>
    <cellStyle name="Normal 32 11" xfId="1676"/>
    <cellStyle name="Normal 32 12" xfId="1677"/>
    <cellStyle name="Normal 32 13" xfId="1678"/>
    <cellStyle name="Normal 32 14" xfId="1679"/>
    <cellStyle name="Normal 32 15" xfId="1680"/>
    <cellStyle name="Normal 32 16" xfId="1681"/>
    <cellStyle name="Normal 32 2" xfId="1682"/>
    <cellStyle name="Normal 32 3" xfId="1683"/>
    <cellStyle name="Normal 32 4" xfId="1684"/>
    <cellStyle name="Normal 32 5" xfId="1685"/>
    <cellStyle name="Normal 32 6" xfId="1686"/>
    <cellStyle name="Normal 32 7" xfId="1687"/>
    <cellStyle name="Normal 32 8" xfId="1688"/>
    <cellStyle name="Normal 32 9" xfId="1689"/>
    <cellStyle name="Normal 33 10" xfId="1690"/>
    <cellStyle name="Normal 33 11" xfId="1691"/>
    <cellStyle name="Normal 33 12" xfId="1692"/>
    <cellStyle name="Normal 33 13" xfId="1693"/>
    <cellStyle name="Normal 33 14" xfId="1694"/>
    <cellStyle name="Normal 33 15" xfId="1695"/>
    <cellStyle name="Normal 33 16" xfId="1696"/>
    <cellStyle name="Normal 33 2" xfId="1697"/>
    <cellStyle name="Normal 33 3" xfId="1698"/>
    <cellStyle name="Normal 33 4" xfId="1699"/>
    <cellStyle name="Normal 33 5" xfId="1700"/>
    <cellStyle name="Normal 33 6" xfId="1701"/>
    <cellStyle name="Normal 33 7" xfId="1702"/>
    <cellStyle name="Normal 33 8" xfId="1703"/>
    <cellStyle name="Normal 33 9" xfId="1704"/>
    <cellStyle name="Normal 34 10" xfId="1705"/>
    <cellStyle name="Normal 34 10 2" xfId="1706"/>
    <cellStyle name="Normal 34 10 3" xfId="1707"/>
    <cellStyle name="Normal 34 11" xfId="1708"/>
    <cellStyle name="Normal 34 11 2" xfId="1709"/>
    <cellStyle name="Normal 34 11 3" xfId="1710"/>
    <cellStyle name="Normal 34 12" xfId="1711"/>
    <cellStyle name="Normal 34 12 2" xfId="1712"/>
    <cellStyle name="Normal 34 12 3" xfId="1713"/>
    <cellStyle name="Normal 34 13" xfId="1714"/>
    <cellStyle name="Normal 34 13 2" xfId="1715"/>
    <cellStyle name="Normal 34 13 3" xfId="1716"/>
    <cellStyle name="Normal 34 14" xfId="1717"/>
    <cellStyle name="Normal 34 14 2" xfId="1718"/>
    <cellStyle name="Normal 34 14 3" xfId="1719"/>
    <cellStyle name="Normal 34 15" xfId="1720"/>
    <cellStyle name="Normal 34 15 2" xfId="1721"/>
    <cellStyle name="Normal 34 15 3" xfId="1722"/>
    <cellStyle name="Normal 34 16" xfId="1723"/>
    <cellStyle name="Normal 34 16 2" xfId="1724"/>
    <cellStyle name="Normal 34 16 3" xfId="1725"/>
    <cellStyle name="Normal 34 2" xfId="1726"/>
    <cellStyle name="Normal 34 2 2" xfId="1727"/>
    <cellStyle name="Normal 34 2 3" xfId="1728"/>
    <cellStyle name="Normal 34 3" xfId="1729"/>
    <cellStyle name="Normal 34 3 2" xfId="1730"/>
    <cellStyle name="Normal 34 3 3" xfId="1731"/>
    <cellStyle name="Normal 34 4" xfId="1732"/>
    <cellStyle name="Normal 34 4 2" xfId="1733"/>
    <cellStyle name="Normal 34 4 3" xfId="1734"/>
    <cellStyle name="Normal 34 5" xfId="1735"/>
    <cellStyle name="Normal 34 5 2" xfId="1736"/>
    <cellStyle name="Normal 34 5 3" xfId="1737"/>
    <cellStyle name="Normal 34 6" xfId="1738"/>
    <cellStyle name="Normal 34 6 2" xfId="1739"/>
    <cellStyle name="Normal 34 6 3" xfId="1740"/>
    <cellStyle name="Normal 34 7" xfId="1741"/>
    <cellStyle name="Normal 34 7 2" xfId="1742"/>
    <cellStyle name="Normal 34 7 3" xfId="1743"/>
    <cellStyle name="Normal 34 8" xfId="1744"/>
    <cellStyle name="Normal 34 8 2" xfId="1745"/>
    <cellStyle name="Normal 34 8 3" xfId="1746"/>
    <cellStyle name="Normal 34 9" xfId="1747"/>
    <cellStyle name="Normal 34 9 2" xfId="1748"/>
    <cellStyle name="Normal 34 9 3" xfId="1749"/>
    <cellStyle name="Normal 35" xfId="1750"/>
    <cellStyle name="Normal 35 10" xfId="1751"/>
    <cellStyle name="Normal 35 10 2" xfId="1752"/>
    <cellStyle name="Normal 35 10 3" xfId="1753"/>
    <cellStyle name="Normal 35 11" xfId="1754"/>
    <cellStyle name="Normal 35 11 2" xfId="1755"/>
    <cellStyle name="Normal 35 11 3" xfId="1756"/>
    <cellStyle name="Normal 35 12" xfId="1757"/>
    <cellStyle name="Normal 35 12 2" xfId="1758"/>
    <cellStyle name="Normal 35 12 3" xfId="1759"/>
    <cellStyle name="Normal 35 13" xfId="1760"/>
    <cellStyle name="Normal 35 13 2" xfId="1761"/>
    <cellStyle name="Normal 35 13 3" xfId="1762"/>
    <cellStyle name="Normal 35 14" xfId="1763"/>
    <cellStyle name="Normal 35 14 2" xfId="1764"/>
    <cellStyle name="Normal 35 14 3" xfId="1765"/>
    <cellStyle name="Normal 35 15" xfId="1766"/>
    <cellStyle name="Normal 35 15 2" xfId="1767"/>
    <cellStyle name="Normal 35 15 3" xfId="1768"/>
    <cellStyle name="Normal 35 16" xfId="1769"/>
    <cellStyle name="Normal 35 16 2" xfId="1770"/>
    <cellStyle name="Normal 35 16 3" xfId="1771"/>
    <cellStyle name="Normal 35 17" xfId="1772"/>
    <cellStyle name="Normal 35 18" xfId="1773"/>
    <cellStyle name="Normal 35 19" xfId="1774"/>
    <cellStyle name="Normal 35 2" xfId="1775"/>
    <cellStyle name="Normal 35 2 2" xfId="1776"/>
    <cellStyle name="Normal 35 2 3" xfId="1777"/>
    <cellStyle name="Normal 35 20" xfId="1778"/>
    <cellStyle name="Normal 35 21" xfId="1779"/>
    <cellStyle name="Normal 35 22" xfId="1780"/>
    <cellStyle name="Normal 35 23" xfId="1781"/>
    <cellStyle name="Normal 35 24" xfId="1782"/>
    <cellStyle name="Normal 35 3" xfId="1783"/>
    <cellStyle name="Normal 35 3 2" xfId="1784"/>
    <cellStyle name="Normal 35 3 3" xfId="1785"/>
    <cellStyle name="Normal 35 4" xfId="1786"/>
    <cellStyle name="Normal 35 4 2" xfId="1787"/>
    <cellStyle name="Normal 35 4 3" xfId="1788"/>
    <cellStyle name="Normal 35 5" xfId="1789"/>
    <cellStyle name="Normal 35 5 2" xfId="1790"/>
    <cellStyle name="Normal 35 5 3" xfId="1791"/>
    <cellStyle name="Normal 35 6" xfId="1792"/>
    <cellStyle name="Normal 35 6 2" xfId="1793"/>
    <cellStyle name="Normal 35 6 3" xfId="1794"/>
    <cellStyle name="Normal 35 7" xfId="1795"/>
    <cellStyle name="Normal 35 7 2" xfId="1796"/>
    <cellStyle name="Normal 35 7 3" xfId="1797"/>
    <cellStyle name="Normal 35 8" xfId="1798"/>
    <cellStyle name="Normal 35 8 2" xfId="1799"/>
    <cellStyle name="Normal 35 8 3" xfId="1800"/>
    <cellStyle name="Normal 35 9" xfId="1801"/>
    <cellStyle name="Normal 35 9 2" xfId="1802"/>
    <cellStyle name="Normal 35 9 3" xfId="1803"/>
    <cellStyle name="Normal 36 10" xfId="1804"/>
    <cellStyle name="Normal 36 11" xfId="1805"/>
    <cellStyle name="Normal 36 12" xfId="1806"/>
    <cellStyle name="Normal 36 13" xfId="1807"/>
    <cellStyle name="Normal 36 14" xfId="1808"/>
    <cellStyle name="Normal 36 15" xfId="1809"/>
    <cellStyle name="Normal 36 16" xfId="1810"/>
    <cellStyle name="Normal 36 2" xfId="1811"/>
    <cellStyle name="Normal 36 3" xfId="1812"/>
    <cellStyle name="Normal 36 4" xfId="1813"/>
    <cellStyle name="Normal 36 5" xfId="1814"/>
    <cellStyle name="Normal 36 6" xfId="1815"/>
    <cellStyle name="Normal 36 7" xfId="1816"/>
    <cellStyle name="Normal 36 8" xfId="1817"/>
    <cellStyle name="Normal 36 9" xfId="1818"/>
    <cellStyle name="Normal 37" xfId="1819"/>
    <cellStyle name="Normal 37 2" xfId="1820"/>
    <cellStyle name="Normal 38" xfId="1821"/>
    <cellStyle name="Normal 38 2" xfId="1822"/>
    <cellStyle name="Normal 39" xfId="1823"/>
    <cellStyle name="Normal 39 2" xfId="1824"/>
    <cellStyle name="Normal 39 3" xfId="1825"/>
    <cellStyle name="Normal 4" xfId="20"/>
    <cellStyle name="Normal 4 10" xfId="1826"/>
    <cellStyle name="Normal 4 10 2" xfId="1827"/>
    <cellStyle name="Normal 4 10 3" xfId="1828"/>
    <cellStyle name="Normal 4 11" xfId="1829"/>
    <cellStyle name="Normal 4 11 2" xfId="1830"/>
    <cellStyle name="Normal 4 11 3" xfId="1831"/>
    <cellStyle name="Normal 4 12" xfId="1832"/>
    <cellStyle name="Normal 4 12 2" xfId="1833"/>
    <cellStyle name="Normal 4 12 3" xfId="1834"/>
    <cellStyle name="Normal 4 13" xfId="1835"/>
    <cellStyle name="Normal 4 13 2" xfId="1836"/>
    <cellStyle name="Normal 4 13 3" xfId="1837"/>
    <cellStyle name="Normal 4 14" xfId="1838"/>
    <cellStyle name="Normal 4 14 2" xfId="1839"/>
    <cellStyle name="Normal 4 14 3" xfId="1840"/>
    <cellStyle name="Normal 4 15" xfId="1841"/>
    <cellStyle name="Normal 4 15 2" xfId="1842"/>
    <cellStyle name="Normal 4 15 3" xfId="1843"/>
    <cellStyle name="Normal 4 16" xfId="1844"/>
    <cellStyle name="Normal 4 16 2" xfId="1845"/>
    <cellStyle name="Normal 4 16 3" xfId="1846"/>
    <cellStyle name="Normal 4 17" xfId="1847"/>
    <cellStyle name="Normal 4 17 2" xfId="1848"/>
    <cellStyle name="Normal 4 17 3" xfId="1849"/>
    <cellStyle name="Normal 4 18" xfId="1850"/>
    <cellStyle name="Normal 4 18 2" xfId="1851"/>
    <cellStyle name="Normal 4 18 3" xfId="1852"/>
    <cellStyle name="Normal 4 19" xfId="1853"/>
    <cellStyle name="Normal 4 19 2" xfId="1854"/>
    <cellStyle name="Normal 4 19 3" xfId="1855"/>
    <cellStyle name="Normal 4 2" xfId="21"/>
    <cellStyle name="Normal 4 2 2" xfId="340"/>
    <cellStyle name="Normal 4 2 2 2" xfId="341"/>
    <cellStyle name="Normal 4 2 2 3" xfId="1856"/>
    <cellStyle name="Normal 4 2 3" xfId="342"/>
    <cellStyle name="Normal 4 2 3 2" xfId="1857"/>
    <cellStyle name="Normal 4 2 4" xfId="343"/>
    <cellStyle name="Normal 4 2 4 2" xfId="344"/>
    <cellStyle name="Normal 4 2 5" xfId="345"/>
    <cellStyle name="Normal 4 2 5 2" xfId="346"/>
    <cellStyle name="Normal 4 2 6" xfId="347"/>
    <cellStyle name="Normal 4 2 7" xfId="348"/>
    <cellStyle name="Normal 4 2 8" xfId="1858"/>
    <cellStyle name="Normal 4 2 9" xfId="1859"/>
    <cellStyle name="Normal 4 20" xfId="1860"/>
    <cellStyle name="Normal 4 20 2" xfId="1861"/>
    <cellStyle name="Normal 4 20 3" xfId="1862"/>
    <cellStyle name="Normal 4 21" xfId="1863"/>
    <cellStyle name="Normal 4 21 2" xfId="1864"/>
    <cellStyle name="Normal 4 21 3" xfId="1865"/>
    <cellStyle name="Normal 4 22" xfId="1866"/>
    <cellStyle name="Normal 4 22 2" xfId="1867"/>
    <cellStyle name="Normal 4 22 3" xfId="1868"/>
    <cellStyle name="Normal 4 23" xfId="1869"/>
    <cellStyle name="Normal 4 23 2" xfId="1870"/>
    <cellStyle name="Normal 4 23 3" xfId="1871"/>
    <cellStyle name="Normal 4 24" xfId="1872"/>
    <cellStyle name="Normal 4 24 2" xfId="1873"/>
    <cellStyle name="Normal 4 24 3" xfId="1874"/>
    <cellStyle name="Normal 4 25" xfId="1875"/>
    <cellStyle name="Normal 4 25 2" xfId="1876"/>
    <cellStyle name="Normal 4 25 3" xfId="1877"/>
    <cellStyle name="Normal 4 26" xfId="1878"/>
    <cellStyle name="Normal 4 27" xfId="1879"/>
    <cellStyle name="Normal 4 28" xfId="1880"/>
    <cellStyle name="Normal 4 29" xfId="1881"/>
    <cellStyle name="Normal 4 3" xfId="22"/>
    <cellStyle name="Normal 4 3 2" xfId="349"/>
    <cellStyle name="Normal 4 3 2 2" xfId="350"/>
    <cellStyle name="Normal 4 3 3" xfId="351"/>
    <cellStyle name="Normal 4 3 3 2" xfId="352"/>
    <cellStyle name="Normal 4 3 4" xfId="353"/>
    <cellStyle name="Normal 4 3 5" xfId="354"/>
    <cellStyle name="Normal 4 3 6" xfId="355"/>
    <cellStyle name="Normal 4 30" xfId="1882"/>
    <cellStyle name="Normal 4 31" xfId="1883"/>
    <cellStyle name="Normal 4 32" xfId="1884"/>
    <cellStyle name="Normal 4 33" xfId="1885"/>
    <cellStyle name="Normal 4 34" xfId="1886"/>
    <cellStyle name="Normal 4 35" xfId="1887"/>
    <cellStyle name="Normal 4 36" xfId="1888"/>
    <cellStyle name="Normal 4 37" xfId="1889"/>
    <cellStyle name="Normal 4 38" xfId="1890"/>
    <cellStyle name="Normal 4 39" xfId="1891"/>
    <cellStyle name="Normal 4 4" xfId="356"/>
    <cellStyle name="Normal 4 4 2" xfId="357"/>
    <cellStyle name="Normal 4 4 3" xfId="1892"/>
    <cellStyle name="Normal 4 40" xfId="1893"/>
    <cellStyle name="Normal 4 41" xfId="1894"/>
    <cellStyle name="Normal 4 41 2" xfId="1895"/>
    <cellStyle name="Normal 4 41 3" xfId="1896"/>
    <cellStyle name="Normal 4 42" xfId="1897"/>
    <cellStyle name="Normal 4 42 2" xfId="1898"/>
    <cellStyle name="Normal 4 42 3" xfId="1899"/>
    <cellStyle name="Normal 4 43" xfId="1900"/>
    <cellStyle name="Normal 4 44" xfId="1901"/>
    <cellStyle name="Normal 4 45" xfId="1902"/>
    <cellStyle name="Normal 4 46" xfId="1903"/>
    <cellStyle name="Normal 4 5" xfId="358"/>
    <cellStyle name="Normal 4 5 2" xfId="1904"/>
    <cellStyle name="Normal 4 5 3" xfId="1905"/>
    <cellStyle name="Normal 4 6" xfId="1906"/>
    <cellStyle name="Normal 4 6 2" xfId="1907"/>
    <cellStyle name="Normal 4 6 3" xfId="1908"/>
    <cellStyle name="Normal 4 7" xfId="1909"/>
    <cellStyle name="Normal 4 7 2" xfId="1910"/>
    <cellStyle name="Normal 4 7 3" xfId="1911"/>
    <cellStyle name="Normal 4 8" xfId="1912"/>
    <cellStyle name="Normal 4 8 2" xfId="1913"/>
    <cellStyle name="Normal 4 8 3" xfId="1914"/>
    <cellStyle name="Normal 4 9" xfId="1915"/>
    <cellStyle name="Normal 4 9 2" xfId="1916"/>
    <cellStyle name="Normal 4 9 3" xfId="1917"/>
    <cellStyle name="Normal 40" xfId="1918"/>
    <cellStyle name="Normal 40 2" xfId="1919"/>
    <cellStyle name="Normal 40 3" xfId="1920"/>
    <cellStyle name="Normal 41" xfId="1921"/>
    <cellStyle name="Normal 41 2" xfId="1922"/>
    <cellStyle name="Normal 41 3" xfId="1923"/>
    <cellStyle name="Normal 42" xfId="1924"/>
    <cellStyle name="Normal 42 2" xfId="1925"/>
    <cellStyle name="Normal 42 3" xfId="1926"/>
    <cellStyle name="Normal 5" xfId="23"/>
    <cellStyle name="Normal 5 10" xfId="1927"/>
    <cellStyle name="Normal 5 10 2" xfId="1928"/>
    <cellStyle name="Normal 5 10 3" xfId="1929"/>
    <cellStyle name="Normal 5 10 4" xfId="1930"/>
    <cellStyle name="Normal 5 11" xfId="1931"/>
    <cellStyle name="Normal 5 11 2" xfId="1932"/>
    <cellStyle name="Normal 5 11 3" xfId="1933"/>
    <cellStyle name="Normal 5 12" xfId="1934"/>
    <cellStyle name="Normal 5 12 2" xfId="1935"/>
    <cellStyle name="Normal 5 12 3" xfId="1936"/>
    <cellStyle name="Normal 5 13" xfId="1937"/>
    <cellStyle name="Normal 5 13 2" xfId="1938"/>
    <cellStyle name="Normal 5 13 3" xfId="1939"/>
    <cellStyle name="Normal 5 14" xfId="1940"/>
    <cellStyle name="Normal 5 14 2" xfId="1941"/>
    <cellStyle name="Normal 5 14 3" xfId="1942"/>
    <cellStyle name="Normal 5 15" xfId="1943"/>
    <cellStyle name="Normal 5 15 2" xfId="1944"/>
    <cellStyle name="Normal 5 15 3" xfId="1945"/>
    <cellStyle name="Normal 5 16" xfId="1946"/>
    <cellStyle name="Normal 5 16 2" xfId="1947"/>
    <cellStyle name="Normal 5 16 3" xfId="1948"/>
    <cellStyle name="Normal 5 17" xfId="1949"/>
    <cellStyle name="Normal 5 17 2" xfId="1950"/>
    <cellStyle name="Normal 5 17 3" xfId="1951"/>
    <cellStyle name="Normal 5 18" xfId="1952"/>
    <cellStyle name="Normal 5 18 2" xfId="1953"/>
    <cellStyle name="Normal 5 18 3" xfId="1954"/>
    <cellStyle name="Normal 5 19" xfId="1955"/>
    <cellStyle name="Normal 5 19 2" xfId="1956"/>
    <cellStyle name="Normal 5 19 3" xfId="1957"/>
    <cellStyle name="Normal 5 2" xfId="359"/>
    <cellStyle name="Normal 5 2 2" xfId="360"/>
    <cellStyle name="Normal 5 2 2 2" xfId="1958"/>
    <cellStyle name="Normal 5 2 2 3" xfId="1959"/>
    <cellStyle name="Normal 5 2 3" xfId="361"/>
    <cellStyle name="Normal 5 2 4" xfId="1960"/>
    <cellStyle name="Normal 5 20" xfId="1961"/>
    <cellStyle name="Normal 5 20 2" xfId="1962"/>
    <cellStyle name="Normal 5 20 3" xfId="1963"/>
    <cellStyle name="Normal 5 21" xfId="1964"/>
    <cellStyle name="Normal 5 21 2" xfId="1965"/>
    <cellStyle name="Normal 5 21 3" xfId="1966"/>
    <cellStyle name="Normal 5 22" xfId="1967"/>
    <cellStyle name="Normal 5 23" xfId="1968"/>
    <cellStyle name="Normal 5 24" xfId="1969"/>
    <cellStyle name="Normal 5 25" xfId="1970"/>
    <cellStyle name="Normal 5 25 2" xfId="1971"/>
    <cellStyle name="Normal 5 25 3" xfId="1972"/>
    <cellStyle name="Normal 5 26" xfId="1973"/>
    <cellStyle name="Normal 5 26 2" xfId="1974"/>
    <cellStyle name="Normal 5 26 3" xfId="1975"/>
    <cellStyle name="Normal 5 27" xfId="1976"/>
    <cellStyle name="Normal 5 27 2" xfId="1977"/>
    <cellStyle name="Normal 5 27 3" xfId="1978"/>
    <cellStyle name="Normal 5 28" xfId="1979"/>
    <cellStyle name="Normal 5 28 2" xfId="1980"/>
    <cellStyle name="Normal 5 28 3" xfId="1981"/>
    <cellStyle name="Normal 5 29" xfId="1982"/>
    <cellStyle name="Normal 5 29 2" xfId="1983"/>
    <cellStyle name="Normal 5 29 3" xfId="1984"/>
    <cellStyle name="Normal 5 3" xfId="362"/>
    <cellStyle name="Normal 5 3 2" xfId="363"/>
    <cellStyle name="Normal 5 3 3" xfId="1985"/>
    <cellStyle name="Normal 5 30" xfId="1986"/>
    <cellStyle name="Normal 5 30 2" xfId="1987"/>
    <cellStyle name="Normal 5 30 3" xfId="1988"/>
    <cellStyle name="Normal 5 31" xfId="1989"/>
    <cellStyle name="Normal 5 31 2" xfId="1990"/>
    <cellStyle name="Normal 5 31 3" xfId="1991"/>
    <cellStyle name="Normal 5 32" xfId="1992"/>
    <cellStyle name="Normal 5 32 2" xfId="1993"/>
    <cellStyle name="Normal 5 32 3" xfId="1994"/>
    <cellStyle name="Normal 5 33" xfId="1995"/>
    <cellStyle name="Normal 5 34" xfId="1996"/>
    <cellStyle name="Normal 5 35" xfId="1997"/>
    <cellStyle name="Normal 5 36" xfId="1998"/>
    <cellStyle name="Normal 5 37" xfId="1999"/>
    <cellStyle name="Normal 5 38" xfId="2000"/>
    <cellStyle name="Normal 5 39" xfId="2001"/>
    <cellStyle name="Normal 5 39 2" xfId="2002"/>
    <cellStyle name="Normal 5 39 3" xfId="2003"/>
    <cellStyle name="Normal 5 4" xfId="364"/>
    <cellStyle name="Normal 5 4 2" xfId="365"/>
    <cellStyle name="Normal 5 4 3" xfId="2004"/>
    <cellStyle name="Normal 5 4 4" xfId="2005"/>
    <cellStyle name="Normal 5 4 5" xfId="2006"/>
    <cellStyle name="Normal 5 40" xfId="2007"/>
    <cellStyle name="Normal 5 40 2" xfId="2008"/>
    <cellStyle name="Normal 5 40 3" xfId="2009"/>
    <cellStyle name="Normal 5 41" xfId="2010"/>
    <cellStyle name="Normal 5 41 2" xfId="2011"/>
    <cellStyle name="Normal 5 41 3" xfId="2012"/>
    <cellStyle name="Normal 5 42" xfId="2013"/>
    <cellStyle name="Normal 5 42 2" xfId="2014"/>
    <cellStyle name="Normal 5 42 3" xfId="2015"/>
    <cellStyle name="Normal 5 43" xfId="2016"/>
    <cellStyle name="Normal 5 43 2" xfId="2017"/>
    <cellStyle name="Normal 5 43 3" xfId="2018"/>
    <cellStyle name="Normal 5 44" xfId="2019"/>
    <cellStyle name="Normal 5 44 2" xfId="2020"/>
    <cellStyle name="Normal 5 44 3" xfId="2021"/>
    <cellStyle name="Normal 5 45" xfId="2022"/>
    <cellStyle name="Normal 5 45 2" xfId="2023"/>
    <cellStyle name="Normal 5 45 3" xfId="2024"/>
    <cellStyle name="Normal 5 46" xfId="2025"/>
    <cellStyle name="Normal 5 46 2" xfId="2026"/>
    <cellStyle name="Normal 5 46 3" xfId="2027"/>
    <cellStyle name="Normal 5 47" xfId="2028"/>
    <cellStyle name="Normal 5 47 2" xfId="2029"/>
    <cellStyle name="Normal 5 47 3" xfId="2030"/>
    <cellStyle name="Normal 5 48" xfId="2031"/>
    <cellStyle name="Normal 5 48 2" xfId="2032"/>
    <cellStyle name="Normal 5 48 3" xfId="2033"/>
    <cellStyle name="Normal 5 49" xfId="2034"/>
    <cellStyle name="Normal 5 49 2" xfId="2035"/>
    <cellStyle name="Normal 5 49 3" xfId="2036"/>
    <cellStyle name="Normal 5 5" xfId="366"/>
    <cellStyle name="Normal 5 5 2" xfId="2037"/>
    <cellStyle name="Normal 5 5 3" xfId="2038"/>
    <cellStyle name="Normal 5 5 4" xfId="2039"/>
    <cellStyle name="Normal 5 5 5" xfId="2040"/>
    <cellStyle name="Normal 5 50" xfId="2041"/>
    <cellStyle name="Normal 5 50 2" xfId="2042"/>
    <cellStyle name="Normal 5 50 3" xfId="2043"/>
    <cellStyle name="Normal 5 51" xfId="2044"/>
    <cellStyle name="Normal 5 52" xfId="2045"/>
    <cellStyle name="Normal 5 53" xfId="2046"/>
    <cellStyle name="Normal 5 54" xfId="2047"/>
    <cellStyle name="Normal 5 55" xfId="2048"/>
    <cellStyle name="Normal 5 6" xfId="2049"/>
    <cellStyle name="Normal 5 6 2" xfId="2050"/>
    <cellStyle name="Normal 5 6 3" xfId="2051"/>
    <cellStyle name="Normal 5 6 4" xfId="2052"/>
    <cellStyle name="Normal 5 7" xfId="2053"/>
    <cellStyle name="Normal 5 7 2" xfId="2054"/>
    <cellStyle name="Normal 5 7 3" xfId="2055"/>
    <cellStyle name="Normal 5 7 4" xfId="2056"/>
    <cellStyle name="Normal 5 8" xfId="2057"/>
    <cellStyle name="Normal 5 8 2" xfId="2058"/>
    <cellStyle name="Normal 5 8 3" xfId="2059"/>
    <cellStyle name="Normal 5 8 4" xfId="2060"/>
    <cellStyle name="Normal 5 9" xfId="2061"/>
    <cellStyle name="Normal 5 9 2" xfId="2062"/>
    <cellStyle name="Normal 5 9 3" xfId="2063"/>
    <cellStyle name="Normal 5 9 4" xfId="2064"/>
    <cellStyle name="Normal 6" xfId="24"/>
    <cellStyle name="Normal 6 10" xfId="2065"/>
    <cellStyle name="Normal 6 10 2" xfId="2066"/>
    <cellStyle name="Normal 6 10 3" xfId="2067"/>
    <cellStyle name="Normal 6 10 4" xfId="2068"/>
    <cellStyle name="Normal 6 11" xfId="2069"/>
    <cellStyle name="Normal 6 11 2" xfId="2070"/>
    <cellStyle name="Normal 6 11 3" xfId="2071"/>
    <cellStyle name="Normal 6 11 4" xfId="2072"/>
    <cellStyle name="Normal 6 12" xfId="2073"/>
    <cellStyle name="Normal 6 12 2" xfId="2074"/>
    <cellStyle name="Normal 6 12 3" xfId="2075"/>
    <cellStyle name="Normal 6 13" xfId="2076"/>
    <cellStyle name="Normal 6 13 2" xfId="2077"/>
    <cellStyle name="Normal 6 13 3" xfId="2078"/>
    <cellStyle name="Normal 6 14" xfId="2079"/>
    <cellStyle name="Normal 6 14 2" xfId="2080"/>
    <cellStyle name="Normal 6 14 3" xfId="2081"/>
    <cellStyle name="Normal 6 15" xfId="2082"/>
    <cellStyle name="Normal 6 15 2" xfId="2083"/>
    <cellStyle name="Normal 6 15 3" xfId="2084"/>
    <cellStyle name="Normal 6 16" xfId="2085"/>
    <cellStyle name="Normal 6 16 2" xfId="2086"/>
    <cellStyle name="Normal 6 16 3" xfId="2087"/>
    <cellStyle name="Normal 6 17" xfId="2088"/>
    <cellStyle name="Normal 6 17 2" xfId="2089"/>
    <cellStyle name="Normal 6 17 3" xfId="2090"/>
    <cellStyle name="Normal 6 18" xfId="2091"/>
    <cellStyle name="Normal 6 18 2" xfId="2092"/>
    <cellStyle name="Normal 6 18 3" xfId="2093"/>
    <cellStyle name="Normal 6 19" xfId="2094"/>
    <cellStyle name="Normal 6 19 2" xfId="2095"/>
    <cellStyle name="Normal 6 19 3" xfId="2096"/>
    <cellStyle name="Normal 6 2" xfId="367"/>
    <cellStyle name="Normal 6 2 10" xfId="2097"/>
    <cellStyle name="Normal 6 2 11" xfId="2098"/>
    <cellStyle name="Normal 6 2 12" xfId="2099"/>
    <cellStyle name="Normal 6 2 13" xfId="2100"/>
    <cellStyle name="Normal 6 2 14" xfId="2101"/>
    <cellStyle name="Normal 6 2 15" xfId="2102"/>
    <cellStyle name="Normal 6 2 16" xfId="2103"/>
    <cellStyle name="Normal 6 2 17" xfId="2104"/>
    <cellStyle name="Normal 6 2 2" xfId="368"/>
    <cellStyle name="Normal 6 2 3" xfId="369"/>
    <cellStyle name="Normal 6 2 4" xfId="2105"/>
    <cellStyle name="Normal 6 2 5" xfId="2106"/>
    <cellStyle name="Normal 6 2 6" xfId="2107"/>
    <cellStyle name="Normal 6 2 7" xfId="2108"/>
    <cellStyle name="Normal 6 2 8" xfId="2109"/>
    <cellStyle name="Normal 6 2 9" xfId="2110"/>
    <cellStyle name="Normal 6 20" xfId="2111"/>
    <cellStyle name="Normal 6 20 2" xfId="2112"/>
    <cellStyle name="Normal 6 20 3" xfId="2113"/>
    <cellStyle name="Normal 6 21" xfId="2114"/>
    <cellStyle name="Normal 6 21 2" xfId="2115"/>
    <cellStyle name="Normal 6 21 3" xfId="2116"/>
    <cellStyle name="Normal 6 22" xfId="2117"/>
    <cellStyle name="Normal 6 22 2" xfId="2118"/>
    <cellStyle name="Normal 6 22 3" xfId="2119"/>
    <cellStyle name="Normal 6 23" xfId="2120"/>
    <cellStyle name="Normal 6 24" xfId="2121"/>
    <cellStyle name="Normal 6 25" xfId="2122"/>
    <cellStyle name="Normal 6 26" xfId="2123"/>
    <cellStyle name="Normal 6 27" xfId="2124"/>
    <cellStyle name="Normal 6 28" xfId="2125"/>
    <cellStyle name="Normal 6 29" xfId="2126"/>
    <cellStyle name="Normal 6 3" xfId="370"/>
    <cellStyle name="Normal 6 3 10" xfId="2127"/>
    <cellStyle name="Normal 6 3 11" xfId="2128"/>
    <cellStyle name="Normal 6 3 12" xfId="2129"/>
    <cellStyle name="Normal 6 3 13" xfId="2130"/>
    <cellStyle name="Normal 6 3 14" xfId="2131"/>
    <cellStyle name="Normal 6 3 15" xfId="2132"/>
    <cellStyle name="Normal 6 3 16" xfId="2133"/>
    <cellStyle name="Normal 6 3 17" xfId="2134"/>
    <cellStyle name="Normal 6 3 2" xfId="371"/>
    <cellStyle name="Normal 6 3 3" xfId="2135"/>
    <cellStyle name="Normal 6 3 4" xfId="2136"/>
    <cellStyle name="Normal 6 3 5" xfId="2137"/>
    <cellStyle name="Normal 6 3 6" xfId="2138"/>
    <cellStyle name="Normal 6 3 7" xfId="2139"/>
    <cellStyle name="Normal 6 3 8" xfId="2140"/>
    <cellStyle name="Normal 6 3 9" xfId="2141"/>
    <cellStyle name="Normal 6 30" xfId="2142"/>
    <cellStyle name="Normal 6 31" xfId="2370"/>
    <cellStyle name="Normal 6 4" xfId="372"/>
    <cellStyle name="Normal 6 4 10" xfId="2143"/>
    <cellStyle name="Normal 6 4 11" xfId="2144"/>
    <cellStyle name="Normal 6 4 12" xfId="2145"/>
    <cellStyle name="Normal 6 4 13" xfId="2146"/>
    <cellStyle name="Normal 6 4 14" xfId="2147"/>
    <cellStyle name="Normal 6 4 15" xfId="2148"/>
    <cellStyle name="Normal 6 4 16" xfId="2149"/>
    <cellStyle name="Normal 6 4 17" xfId="2150"/>
    <cellStyle name="Normal 6 4 2" xfId="373"/>
    <cellStyle name="Normal 6 4 3" xfId="2151"/>
    <cellStyle name="Normal 6 4 4" xfId="2152"/>
    <cellStyle name="Normal 6 4 5" xfId="2153"/>
    <cellStyle name="Normal 6 4 6" xfId="2154"/>
    <cellStyle name="Normal 6 4 7" xfId="2155"/>
    <cellStyle name="Normal 6 4 8" xfId="2156"/>
    <cellStyle name="Normal 6 4 9" xfId="2157"/>
    <cellStyle name="Normal 6 5" xfId="374"/>
    <cellStyle name="Normal 6 5 10" xfId="2158"/>
    <cellStyle name="Normal 6 5 11" xfId="2159"/>
    <cellStyle name="Normal 6 5 12" xfId="2160"/>
    <cellStyle name="Normal 6 5 13" xfId="2161"/>
    <cellStyle name="Normal 6 5 14" xfId="2162"/>
    <cellStyle name="Normal 6 5 15" xfId="2163"/>
    <cellStyle name="Normal 6 5 16" xfId="2164"/>
    <cellStyle name="Normal 6 5 17" xfId="2165"/>
    <cellStyle name="Normal 6 5 2" xfId="375"/>
    <cellStyle name="Normal 6 5 3" xfId="2166"/>
    <cellStyle name="Normal 6 5 4" xfId="2167"/>
    <cellStyle name="Normal 6 5 5" xfId="2168"/>
    <cellStyle name="Normal 6 5 6" xfId="2169"/>
    <cellStyle name="Normal 6 5 7" xfId="2170"/>
    <cellStyle name="Normal 6 5 8" xfId="2171"/>
    <cellStyle name="Normal 6 5 9" xfId="2172"/>
    <cellStyle name="Normal 6 6" xfId="376"/>
    <cellStyle name="Normal 6 6 10" xfId="2173"/>
    <cellStyle name="Normal 6 6 11" xfId="2174"/>
    <cellStyle name="Normal 6 6 12" xfId="2175"/>
    <cellStyle name="Normal 6 6 13" xfId="2176"/>
    <cellStyle name="Normal 6 6 14" xfId="2177"/>
    <cellStyle name="Normal 6 6 15" xfId="2178"/>
    <cellStyle name="Normal 6 6 16" xfId="2179"/>
    <cellStyle name="Normal 6 6 17" xfId="2180"/>
    <cellStyle name="Normal 6 6 2" xfId="377"/>
    <cellStyle name="Normal 6 6 3" xfId="2181"/>
    <cellStyle name="Normal 6 6 4" xfId="2182"/>
    <cellStyle name="Normal 6 6 5" xfId="2183"/>
    <cellStyle name="Normal 6 6 6" xfId="2184"/>
    <cellStyle name="Normal 6 6 7" xfId="2185"/>
    <cellStyle name="Normal 6 6 8" xfId="2186"/>
    <cellStyle name="Normal 6 6 9" xfId="2187"/>
    <cellStyle name="Normal 6 7" xfId="378"/>
    <cellStyle name="Normal 6 7 10" xfId="2188"/>
    <cellStyle name="Normal 6 7 11" xfId="2189"/>
    <cellStyle name="Normal 6 7 12" xfId="2190"/>
    <cellStyle name="Normal 6 7 13" xfId="2191"/>
    <cellStyle name="Normal 6 7 14" xfId="2192"/>
    <cellStyle name="Normal 6 7 15" xfId="2193"/>
    <cellStyle name="Normal 6 7 16" xfId="2194"/>
    <cellStyle name="Normal 6 7 17" xfId="2195"/>
    <cellStyle name="Normal 6 7 2" xfId="2196"/>
    <cellStyle name="Normal 6 7 3" xfId="2197"/>
    <cellStyle name="Normal 6 7 4" xfId="2198"/>
    <cellStyle name="Normal 6 7 5" xfId="2199"/>
    <cellStyle name="Normal 6 7 6" xfId="2200"/>
    <cellStyle name="Normal 6 7 7" xfId="2201"/>
    <cellStyle name="Normal 6 7 8" xfId="2202"/>
    <cellStyle name="Normal 6 7 9" xfId="2203"/>
    <cellStyle name="Normal 6 8" xfId="379"/>
    <cellStyle name="Normal 6 8 2" xfId="2204"/>
    <cellStyle name="Normal 6 8 3" xfId="2205"/>
    <cellStyle name="Normal 6 8 4" xfId="2206"/>
    <cellStyle name="Normal 6 9" xfId="2207"/>
    <cellStyle name="Normal 6 9 2" xfId="2208"/>
    <cellStyle name="Normal 6 9 3" xfId="2209"/>
    <cellStyle name="Normal 6 9 4" xfId="2210"/>
    <cellStyle name="Normal 7" xfId="25"/>
    <cellStyle name="Normal 7 10" xfId="2211"/>
    <cellStyle name="Normal 7 10 2" xfId="2212"/>
    <cellStyle name="Normal 7 10 3" xfId="2213"/>
    <cellStyle name="Normal 7 11" xfId="2214"/>
    <cellStyle name="Normal 7 11 2" xfId="2215"/>
    <cellStyle name="Normal 7 11 3" xfId="2216"/>
    <cellStyle name="Normal 7 12" xfId="2217"/>
    <cellStyle name="Normal 7 12 2" xfId="2218"/>
    <cellStyle name="Normal 7 12 3" xfId="2219"/>
    <cellStyle name="Normal 7 13" xfId="2220"/>
    <cellStyle name="Normal 7 13 2" xfId="2221"/>
    <cellStyle name="Normal 7 13 3" xfId="2222"/>
    <cellStyle name="Normal 7 14" xfId="2223"/>
    <cellStyle name="Normal 7 14 2" xfId="2224"/>
    <cellStyle name="Normal 7 14 3" xfId="2225"/>
    <cellStyle name="Normal 7 15" xfId="2226"/>
    <cellStyle name="Normal 7 15 2" xfId="2227"/>
    <cellStyle name="Normal 7 15 3" xfId="2228"/>
    <cellStyle name="Normal 7 16" xfId="2229"/>
    <cellStyle name="Normal 7 16 2" xfId="2230"/>
    <cellStyle name="Normal 7 16 3" xfId="2231"/>
    <cellStyle name="Normal 7 17" xfId="2232"/>
    <cellStyle name="Normal 7 18" xfId="2233"/>
    <cellStyle name="Normal 7 19" xfId="2234"/>
    <cellStyle name="Normal 7 2" xfId="380"/>
    <cellStyle name="Normal 7 2 2" xfId="2235"/>
    <cellStyle name="Normal 7 2 3" xfId="2236"/>
    <cellStyle name="Normal 7 20" xfId="2237"/>
    <cellStyle name="Normal 7 21" xfId="2238"/>
    <cellStyle name="Normal 7 22" xfId="2239"/>
    <cellStyle name="Normal 7 23" xfId="2240"/>
    <cellStyle name="Normal 7 3" xfId="381"/>
    <cellStyle name="Normal 7 3 2" xfId="382"/>
    <cellStyle name="Normal 7 3 3" xfId="2241"/>
    <cellStyle name="Normal 7 4" xfId="383"/>
    <cellStyle name="Normal 7 4 2" xfId="384"/>
    <cellStyle name="Normal 7 4 3" xfId="2242"/>
    <cellStyle name="Normal 7 5" xfId="385"/>
    <cellStyle name="Normal 7 5 2" xfId="386"/>
    <cellStyle name="Normal 7 5 3" xfId="2243"/>
    <cellStyle name="Normal 7 6" xfId="387"/>
    <cellStyle name="Normal 7 6 2" xfId="388"/>
    <cellStyle name="Normal 7 6 3" xfId="2244"/>
    <cellStyle name="Normal 7 7" xfId="389"/>
    <cellStyle name="Normal 7 7 2" xfId="2245"/>
    <cellStyle name="Normal 7 7 3" xfId="2246"/>
    <cellStyle name="Normal 7 8" xfId="390"/>
    <cellStyle name="Normal 7 8 2" xfId="2247"/>
    <cellStyle name="Normal 7 8 3" xfId="2248"/>
    <cellStyle name="Normal 7 9" xfId="391"/>
    <cellStyle name="Normal 7 9 2" xfId="2249"/>
    <cellStyle name="Normal 7 9 3" xfId="2250"/>
    <cellStyle name="Normal 8" xfId="26"/>
    <cellStyle name="Normal 8 2" xfId="2251"/>
    <cellStyle name="Normal 8 3" xfId="2252"/>
    <cellStyle name="Normal 8 4" xfId="2253"/>
    <cellStyle name="Normal 9" xfId="27"/>
    <cellStyle name="Normal 9 10" xfId="2254"/>
    <cellStyle name="Normal 9 10 2" xfId="2255"/>
    <cellStyle name="Normal 9 10 3" xfId="2256"/>
    <cellStyle name="Normal 9 11" xfId="2257"/>
    <cellStyle name="Normal 9 11 2" xfId="2258"/>
    <cellStyle name="Normal 9 11 3" xfId="2259"/>
    <cellStyle name="Normal 9 12" xfId="2260"/>
    <cellStyle name="Normal 9 12 2" xfId="2261"/>
    <cellStyle name="Normal 9 12 3" xfId="2262"/>
    <cellStyle name="Normal 9 13" xfId="2263"/>
    <cellStyle name="Normal 9 13 2" xfId="2264"/>
    <cellStyle name="Normal 9 13 3" xfId="2265"/>
    <cellStyle name="Normal 9 14" xfId="2266"/>
    <cellStyle name="Normal 9 14 2" xfId="2267"/>
    <cellStyle name="Normal 9 14 3" xfId="2268"/>
    <cellStyle name="Normal 9 15" xfId="2269"/>
    <cellStyle name="Normal 9 15 2" xfId="2270"/>
    <cellStyle name="Normal 9 15 3" xfId="2271"/>
    <cellStyle name="Normal 9 16" xfId="2272"/>
    <cellStyle name="Normal 9 16 2" xfId="2273"/>
    <cellStyle name="Normal 9 16 3" xfId="2274"/>
    <cellStyle name="Normal 9 17" xfId="2275"/>
    <cellStyle name="Normal 9 18" xfId="2276"/>
    <cellStyle name="Normal 9 19" xfId="2277"/>
    <cellStyle name="Normal 9 2" xfId="2278"/>
    <cellStyle name="Normal 9 2 2" xfId="2279"/>
    <cellStyle name="Normal 9 2 3" xfId="2280"/>
    <cellStyle name="Normal 9 3" xfId="2281"/>
    <cellStyle name="Normal 9 3 2" xfId="2282"/>
    <cellStyle name="Normal 9 3 3" xfId="2283"/>
    <cellStyle name="Normal 9 4" xfId="2284"/>
    <cellStyle name="Normal 9 4 2" xfId="2285"/>
    <cellStyle name="Normal 9 4 3" xfId="2286"/>
    <cellStyle name="Normal 9 5" xfId="2287"/>
    <cellStyle name="Normal 9 5 2" xfId="2288"/>
    <cellStyle name="Normal 9 5 3" xfId="2289"/>
    <cellStyle name="Normal 9 6" xfId="2290"/>
    <cellStyle name="Normal 9 6 2" xfId="2291"/>
    <cellStyle name="Normal 9 6 3" xfId="2292"/>
    <cellStyle name="Normal 9 7" xfId="2293"/>
    <cellStyle name="Normal 9 7 2" xfId="2294"/>
    <cellStyle name="Normal 9 7 3" xfId="2295"/>
    <cellStyle name="Normal 9 8" xfId="2296"/>
    <cellStyle name="Normal 9 8 2" xfId="2297"/>
    <cellStyle name="Normal 9 8 3" xfId="2298"/>
    <cellStyle name="Normal 9 9" xfId="2299"/>
    <cellStyle name="Normal 9 9 2" xfId="2300"/>
    <cellStyle name="Normal 9 9 3" xfId="2301"/>
    <cellStyle name="Note 2" xfId="2302"/>
    <cellStyle name="Note 2 10" xfId="2303"/>
    <cellStyle name="Note 2 11" xfId="2304"/>
    <cellStyle name="Note 2 12" xfId="2305"/>
    <cellStyle name="Note 2 13" xfId="2306"/>
    <cellStyle name="Note 2 14" xfId="2307"/>
    <cellStyle name="Note 2 15" xfId="2308"/>
    <cellStyle name="Note 2 16" xfId="2309"/>
    <cellStyle name="Note 2 17" xfId="2310"/>
    <cellStyle name="Note 2 18" xfId="2311"/>
    <cellStyle name="Note 2 19" xfId="2312"/>
    <cellStyle name="Note 2 2" xfId="2313"/>
    <cellStyle name="Note 2 20" xfId="2314"/>
    <cellStyle name="Note 2 3" xfId="2315"/>
    <cellStyle name="Note 2 4" xfId="2316"/>
    <cellStyle name="Note 2 5" xfId="2317"/>
    <cellStyle name="Note 2 6" xfId="2318"/>
    <cellStyle name="Note 2 7" xfId="2319"/>
    <cellStyle name="Note 2 8" xfId="2320"/>
    <cellStyle name="Note 2 9" xfId="2321"/>
    <cellStyle name="Note 3" xfId="2322"/>
    <cellStyle name="Note 3 2" xfId="2323"/>
    <cellStyle name="Note 4" xfId="2324"/>
    <cellStyle name="Output 2" xfId="2325"/>
    <cellStyle name="Output 2 2" xfId="2326"/>
    <cellStyle name="Output 2 3" xfId="2327"/>
    <cellStyle name="Output 2 4" xfId="2328"/>
    <cellStyle name="Output 2 5" xfId="2329"/>
    <cellStyle name="Output 2 6" xfId="2330"/>
    <cellStyle name="Output 2 7" xfId="2331"/>
    <cellStyle name="Percent 2" xfId="28"/>
    <cellStyle name="Percent 2 10" xfId="2332"/>
    <cellStyle name="Percent 2 11" xfId="2333"/>
    <cellStyle name="Percent 2 12" xfId="2334"/>
    <cellStyle name="Percent 2 13" xfId="2335"/>
    <cellStyle name="Percent 2 14" xfId="2336"/>
    <cellStyle name="Percent 2 15" xfId="2337"/>
    <cellStyle name="Percent 2 16" xfId="2338"/>
    <cellStyle name="Percent 2 17" xfId="2339"/>
    <cellStyle name="Percent 2 18" xfId="2340"/>
    <cellStyle name="Percent 2 19" xfId="2341"/>
    <cellStyle name="Percent 2 2" xfId="2342"/>
    <cellStyle name="Percent 2 20" xfId="2343"/>
    <cellStyle name="Percent 2 21" xfId="2344"/>
    <cellStyle name="Percent 2 22" xfId="2345"/>
    <cellStyle name="Percent 2 23" xfId="2346"/>
    <cellStyle name="Percent 2 3" xfId="2347"/>
    <cellStyle name="Percent 2 4" xfId="2348"/>
    <cellStyle name="Percent 2 5" xfId="2349"/>
    <cellStyle name="Percent 2 6" xfId="2350"/>
    <cellStyle name="Percent 2 7" xfId="2351"/>
    <cellStyle name="Percent 2 8" xfId="2352"/>
    <cellStyle name="Percent 2 9" xfId="2353"/>
    <cellStyle name="Percent 3" xfId="29"/>
    <cellStyle name="Percent 3 2" xfId="392"/>
    <cellStyle name="Percent 3 3" xfId="2371"/>
    <cellStyle name="Percent 4" xfId="393"/>
    <cellStyle name="Percent 5" xfId="394"/>
    <cellStyle name="Percent 5 2" xfId="395"/>
    <cellStyle name="Percent 6" xfId="396"/>
    <cellStyle name="Row_Headings" xfId="397"/>
    <cellStyle name="Style1" xfId="2372"/>
    <cellStyle name="Style2" xfId="2373"/>
    <cellStyle name="Style3" xfId="2374"/>
    <cellStyle name="Style4" xfId="2375"/>
    <cellStyle name="Style5" xfId="2376"/>
    <cellStyle name="Title 2" xfId="2354"/>
    <cellStyle name="Total 2" xfId="2355"/>
    <cellStyle name="Total 2 2" xfId="2356"/>
    <cellStyle name="Total 2 3" xfId="2357"/>
    <cellStyle name="Total 2 4" xfId="2358"/>
    <cellStyle name="Total 2 5" xfId="2359"/>
    <cellStyle name="Total 2 6" xfId="2360"/>
    <cellStyle name="Total 2 7" xfId="2361"/>
    <cellStyle name="Warning Text 2" xfId="2362"/>
  </cellStyles>
  <dxfs count="0"/>
  <tableStyles count="0" defaultTableStyle="TableStyleMedium9" defaultPivotStyle="PivotStyleLight16"/>
  <colors>
    <mruColors>
      <color rgb="FF000000"/>
      <color rgb="FFF79646"/>
      <color rgb="FF000080"/>
      <color rgb="FF3182BD"/>
      <color rgb="FF9933FF"/>
      <color rgb="FF7EB5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nterpretGuide!A1"/><Relationship Id="rId3" Type="http://schemas.openxmlformats.org/officeDocument/2006/relationships/hyperlink" Target="#'Prevalence All'!A1"/><Relationship Id="rId7" Type="http://schemas.openxmlformats.org/officeDocument/2006/relationships/hyperlink" Target="#'Clinical Weight Categories'!A1"/><Relationship Id="rId2" Type="http://schemas.openxmlformats.org/officeDocument/2006/relationships/hyperlink" Target="#Intro!A1"/><Relationship Id="rId1" Type="http://schemas.openxmlformats.org/officeDocument/2006/relationships/image" Target="../media/image1.jpeg"/><Relationship Id="rId6" Type="http://schemas.openxmlformats.org/officeDocument/2006/relationships/hyperlink" Target="#'Low Height'!A1"/><Relationship Id="rId5" Type="http://schemas.openxmlformats.org/officeDocument/2006/relationships/hyperlink" Target="#Girls!A1"/><Relationship Id="rId10" Type="http://schemas.openxmlformats.org/officeDocument/2006/relationships/hyperlink" Target="#Ethnicity!A1"/><Relationship Id="rId4" Type="http://schemas.openxmlformats.org/officeDocument/2006/relationships/hyperlink" Target="#Boys!A1"/><Relationship Id="rId9" Type="http://schemas.openxmlformats.org/officeDocument/2006/relationships/hyperlink" Target="#CopyingInstruct!A1"/></Relationships>
</file>

<file path=xl/drawings/_rels/drawing10.xml.rels><?xml version="1.0" encoding="UTF-8" standalone="yes"?>
<Relationships xmlns="http://schemas.openxmlformats.org/package/2006/relationships"><Relationship Id="rId8" Type="http://schemas.openxmlformats.org/officeDocument/2006/relationships/hyperlink" Target="#Intro!A1"/><Relationship Id="rId13" Type="http://schemas.openxmlformats.org/officeDocument/2006/relationships/hyperlink" Target="#'Clinical Weight Categories'!A1"/><Relationship Id="rId3" Type="http://schemas.openxmlformats.org/officeDocument/2006/relationships/image" Target="../media/image23.png"/><Relationship Id="rId7" Type="http://schemas.openxmlformats.org/officeDocument/2006/relationships/image" Target="../media/image27.emf"/><Relationship Id="rId12" Type="http://schemas.openxmlformats.org/officeDocument/2006/relationships/hyperlink" Target="#'Low Height'!A1"/><Relationship Id="rId2" Type="http://schemas.openxmlformats.org/officeDocument/2006/relationships/image" Target="../media/image1.jpeg"/><Relationship Id="rId16" Type="http://schemas.openxmlformats.org/officeDocument/2006/relationships/hyperlink" Target="#Ethnicity!A1"/><Relationship Id="rId1" Type="http://schemas.openxmlformats.org/officeDocument/2006/relationships/image" Target="../media/image22.emf"/><Relationship Id="rId6" Type="http://schemas.openxmlformats.org/officeDocument/2006/relationships/image" Target="../media/image26.png"/><Relationship Id="rId11" Type="http://schemas.openxmlformats.org/officeDocument/2006/relationships/hyperlink" Target="#Girls!A1"/><Relationship Id="rId5" Type="http://schemas.openxmlformats.org/officeDocument/2006/relationships/image" Target="../media/image25.png"/><Relationship Id="rId15" Type="http://schemas.openxmlformats.org/officeDocument/2006/relationships/hyperlink" Target="#CopyingInstruct!A1"/><Relationship Id="rId10" Type="http://schemas.openxmlformats.org/officeDocument/2006/relationships/hyperlink" Target="#Boys!A1"/><Relationship Id="rId4" Type="http://schemas.openxmlformats.org/officeDocument/2006/relationships/image" Target="../media/image24.png"/><Relationship Id="rId9" Type="http://schemas.openxmlformats.org/officeDocument/2006/relationships/hyperlink" Target="#'Prevalence All'!A1"/><Relationship Id="rId14" Type="http://schemas.openxmlformats.org/officeDocument/2006/relationships/hyperlink" Target="#InterpretGuide!A1"/></Relationships>
</file>

<file path=xl/drawings/_rels/drawing2.xml.rels><?xml version="1.0" encoding="UTF-8" standalone="yes"?>
<Relationships xmlns="http://schemas.openxmlformats.org/package/2006/relationships"><Relationship Id="rId8" Type="http://schemas.openxmlformats.org/officeDocument/2006/relationships/hyperlink" Target="#'Low Height'!A1"/><Relationship Id="rId13" Type="http://schemas.openxmlformats.org/officeDocument/2006/relationships/hyperlink" Target="http://www.wales.nhs.uk/sitesplus/888/page/67762" TargetMode="External"/><Relationship Id="rId3" Type="http://schemas.openxmlformats.org/officeDocument/2006/relationships/image" Target="../media/image1.jpeg"/><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 Id="rId1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hyperlink" Target="#'Low Height'!A1"/><Relationship Id="rId3" Type="http://schemas.openxmlformats.org/officeDocument/2006/relationships/image" Target="../media/image1.jpeg"/><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s>
</file>

<file path=xl/drawings/_rels/drawing4.xml.rels><?xml version="1.0" encoding="UTF-8" standalone="yes"?>
<Relationships xmlns="http://schemas.openxmlformats.org/package/2006/relationships"><Relationship Id="rId8" Type="http://schemas.openxmlformats.org/officeDocument/2006/relationships/hyperlink" Target="#'Low Height'!A1"/><Relationship Id="rId3" Type="http://schemas.openxmlformats.org/officeDocument/2006/relationships/image" Target="../media/image8.emf"/><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1.jpeg"/><Relationship Id="rId1" Type="http://schemas.openxmlformats.org/officeDocument/2006/relationships/image" Target="../media/image7.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s>
</file>

<file path=xl/drawings/_rels/drawing5.xml.rels><?xml version="1.0" encoding="UTF-8" standalone="yes"?>
<Relationships xmlns="http://schemas.openxmlformats.org/package/2006/relationships"><Relationship Id="rId8" Type="http://schemas.openxmlformats.org/officeDocument/2006/relationships/hyperlink" Target="#'Low Height'!A1"/><Relationship Id="rId3" Type="http://schemas.openxmlformats.org/officeDocument/2006/relationships/image" Target="../media/image10.emf"/><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1.jpeg"/><Relationship Id="rId1" Type="http://schemas.openxmlformats.org/officeDocument/2006/relationships/image" Target="../media/image9.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s>
</file>

<file path=xl/drawings/_rels/drawing6.xml.rels><?xml version="1.0" encoding="UTF-8" standalone="yes"?>
<Relationships xmlns="http://schemas.openxmlformats.org/package/2006/relationships"><Relationship Id="rId8" Type="http://schemas.openxmlformats.org/officeDocument/2006/relationships/hyperlink" Target="#'Low Height'!A1"/><Relationship Id="rId3" Type="http://schemas.openxmlformats.org/officeDocument/2006/relationships/image" Target="../media/image1.jpeg"/><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s>
</file>

<file path=xl/drawings/_rels/drawing7.xml.rels><?xml version="1.0" encoding="UTF-8" standalone="yes"?>
<Relationships xmlns="http://schemas.openxmlformats.org/package/2006/relationships"><Relationship Id="rId8" Type="http://schemas.openxmlformats.org/officeDocument/2006/relationships/hyperlink" Target="#'Low Height'!A1"/><Relationship Id="rId3" Type="http://schemas.openxmlformats.org/officeDocument/2006/relationships/image" Target="../media/image14.emf"/><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1.jpeg"/><Relationship Id="rId1" Type="http://schemas.openxmlformats.org/officeDocument/2006/relationships/image" Target="../media/image13.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s>
</file>

<file path=xl/drawings/_rels/drawing8.xml.rels><?xml version="1.0" encoding="UTF-8" standalone="yes"?>
<Relationships xmlns="http://schemas.openxmlformats.org/package/2006/relationships"><Relationship Id="rId8" Type="http://schemas.openxmlformats.org/officeDocument/2006/relationships/hyperlink" Target="#'Low Height'!A1"/><Relationship Id="rId3" Type="http://schemas.openxmlformats.org/officeDocument/2006/relationships/image" Target="../media/image1.jpeg"/><Relationship Id="rId7" Type="http://schemas.openxmlformats.org/officeDocument/2006/relationships/hyperlink" Target="#Girls!A1"/><Relationship Id="rId12" Type="http://schemas.openxmlformats.org/officeDocument/2006/relationships/hyperlink" Target="#Ethnicity!A1"/><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hyperlink" Target="#Boys!A1"/><Relationship Id="rId11" Type="http://schemas.openxmlformats.org/officeDocument/2006/relationships/hyperlink" Target="#CopyingInstruct!A1"/><Relationship Id="rId5" Type="http://schemas.openxmlformats.org/officeDocument/2006/relationships/hyperlink" Target="#'Prevalence All'!A1"/><Relationship Id="rId10" Type="http://schemas.openxmlformats.org/officeDocument/2006/relationships/hyperlink" Target="#InterpretGuide!A1"/><Relationship Id="rId4" Type="http://schemas.openxmlformats.org/officeDocument/2006/relationships/hyperlink" Target="#Intro!A1"/><Relationship Id="rId9" Type="http://schemas.openxmlformats.org/officeDocument/2006/relationships/hyperlink" Target="#'Clinical Weight Categories'!A1"/></Relationships>
</file>

<file path=xl/drawings/_rels/drawing9.xml.rels><?xml version="1.0" encoding="UTF-8" standalone="yes"?>
<Relationships xmlns="http://schemas.openxmlformats.org/package/2006/relationships"><Relationship Id="rId8" Type="http://schemas.openxmlformats.org/officeDocument/2006/relationships/hyperlink" Target="#'Prevalence All'!A1"/><Relationship Id="rId13" Type="http://schemas.openxmlformats.org/officeDocument/2006/relationships/hyperlink" Target="#InterpretGuide!A1"/><Relationship Id="rId3" Type="http://schemas.openxmlformats.org/officeDocument/2006/relationships/image" Target="../media/image18.emf"/><Relationship Id="rId7" Type="http://schemas.openxmlformats.org/officeDocument/2006/relationships/hyperlink" Target="#Intro!A1"/><Relationship Id="rId12" Type="http://schemas.openxmlformats.org/officeDocument/2006/relationships/hyperlink" Target="#'Clinical Weight Categories'!A1"/><Relationship Id="rId2" Type="http://schemas.openxmlformats.org/officeDocument/2006/relationships/image" Target="../media/image1.jpeg"/><Relationship Id="rId1" Type="http://schemas.openxmlformats.org/officeDocument/2006/relationships/image" Target="../media/image17.emf"/><Relationship Id="rId6" Type="http://schemas.openxmlformats.org/officeDocument/2006/relationships/image" Target="../media/image21.emf"/><Relationship Id="rId11" Type="http://schemas.openxmlformats.org/officeDocument/2006/relationships/hyperlink" Target="#'Low Height'!A1"/><Relationship Id="rId5" Type="http://schemas.openxmlformats.org/officeDocument/2006/relationships/image" Target="../media/image20.emf"/><Relationship Id="rId15" Type="http://schemas.openxmlformats.org/officeDocument/2006/relationships/hyperlink" Target="#Ethnicity!A1"/><Relationship Id="rId10" Type="http://schemas.openxmlformats.org/officeDocument/2006/relationships/hyperlink" Target="#Girls!A1"/><Relationship Id="rId4" Type="http://schemas.openxmlformats.org/officeDocument/2006/relationships/image" Target="../media/image19.emf"/><Relationship Id="rId9" Type="http://schemas.openxmlformats.org/officeDocument/2006/relationships/hyperlink" Target="#Boys!A1"/><Relationship Id="rId14" Type="http://schemas.openxmlformats.org/officeDocument/2006/relationships/hyperlink" Target="#CopyingInstruct!A1"/></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19050</xdr:rowOff>
    </xdr:from>
    <xdr:to>
      <xdr:col>11</xdr:col>
      <xdr:colOff>209550</xdr:colOff>
      <xdr:row>4</xdr:row>
      <xdr:rowOff>152400</xdr:rowOff>
    </xdr:to>
    <xdr:sp macro="" textlink="$B$36">
      <xdr:nvSpPr>
        <xdr:cNvPr id="5" name="TextBox 4"/>
        <xdr:cNvSpPr txBox="1"/>
      </xdr:nvSpPr>
      <xdr:spPr>
        <a:xfrm>
          <a:off x="3524250" y="19050"/>
          <a:ext cx="78105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fld id="{2193997C-8D39-44D7-B6ED-117CA7D5F005}" type="TxLink">
            <a:rPr lang="en-US" sz="1800" b="0" i="0" u="none" strike="noStrike">
              <a:solidFill>
                <a:schemeClr val="bg1"/>
              </a:solidFill>
              <a:latin typeface="Verdana"/>
              <a:ea typeface="Verdana"/>
              <a:cs typeface="Verdana"/>
            </a:rPr>
            <a:pPr algn="l"/>
            <a:t>Child Measurement Programme: Data tables</a:t>
          </a:fld>
          <a:endParaRPr lang="en-GB" sz="180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5</xdr:col>
      <xdr:colOff>0</xdr:colOff>
      <xdr:row>41</xdr:row>
      <xdr:rowOff>19050</xdr:rowOff>
    </xdr:from>
    <xdr:to>
      <xdr:col>7</xdr:col>
      <xdr:colOff>1061041</xdr:colOff>
      <xdr:row>46</xdr:row>
      <xdr:rowOff>50746</xdr:rowOff>
    </xdr:to>
    <xdr:pic>
      <xdr:nvPicPr>
        <xdr:cNvPr id="14" name="Picture 13" descr="20160322_InteractiveBanner_BP.jpg"/>
        <xdr:cNvPicPr>
          <a:picLocks/>
        </xdr:cNvPicPr>
      </xdr:nvPicPr>
      <xdr:blipFill>
        <a:blip xmlns:r="http://schemas.openxmlformats.org/officeDocument/2006/relationships" r:embed="rId1" cstate="print"/>
        <a:srcRect t="4423" r="77769" b="9583"/>
        <a:stretch>
          <a:fillRect/>
        </a:stretch>
      </xdr:blipFill>
      <xdr:spPr>
        <a:xfrm>
          <a:off x="4610100" y="7505700"/>
          <a:ext cx="3232741" cy="841321"/>
        </a:xfrm>
        <a:prstGeom prst="rect">
          <a:avLst/>
        </a:prstGeom>
      </xdr:spPr>
    </xdr:pic>
    <xdr:clientData/>
  </xdr:twoCellAnchor>
  <xdr:twoCellAnchor>
    <xdr:from>
      <xdr:col>5</xdr:col>
      <xdr:colOff>0</xdr:colOff>
      <xdr:row>36</xdr:row>
      <xdr:rowOff>0</xdr:rowOff>
    </xdr:from>
    <xdr:to>
      <xdr:col>16</xdr:col>
      <xdr:colOff>320100</xdr:colOff>
      <xdr:row>37</xdr:row>
      <xdr:rowOff>154875</xdr:rowOff>
    </xdr:to>
    <xdr:grpSp>
      <xdr:nvGrpSpPr>
        <xdr:cNvPr id="2" name="Group 1"/>
        <xdr:cNvGrpSpPr/>
      </xdr:nvGrpSpPr>
      <xdr:grpSpPr>
        <a:xfrm>
          <a:off x="4610100" y="6677025"/>
          <a:ext cx="10807125" cy="316800"/>
          <a:chOff x="4610100" y="6677025"/>
          <a:chExt cx="10807125" cy="316800"/>
        </a:xfrm>
      </xdr:grpSpPr>
      <xdr:sp macro="" textlink="">
        <xdr:nvSpPr>
          <xdr:cNvPr id="16" name="Rectangle 15">
            <a:hlinkClick xmlns:r="http://schemas.openxmlformats.org/officeDocument/2006/relationships" r:id="rId2" tooltip="Introduction"/>
          </xdr:cNvPr>
          <xdr:cNvSpPr/>
        </xdr:nvSpPr>
        <xdr:spPr>
          <a:xfrm>
            <a:off x="461010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3" tooltip="Prevalence all"/>
          </xdr:cNvPr>
          <xdr:cNvSpPr/>
        </xdr:nvSpPr>
        <xdr:spPr>
          <a:xfrm>
            <a:off x="569595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4" tooltip="Prevalence boys"/>
          </xdr:cNvPr>
          <xdr:cNvSpPr/>
        </xdr:nvSpPr>
        <xdr:spPr>
          <a:xfrm>
            <a:off x="678180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5" tooltip="Prevalence girls"/>
          </xdr:cNvPr>
          <xdr:cNvSpPr/>
        </xdr:nvSpPr>
        <xdr:spPr>
          <a:xfrm>
            <a:off x="786765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6" tooltip="Low height"/>
          </xdr:cNvPr>
          <xdr:cNvSpPr/>
        </xdr:nvSpPr>
        <xdr:spPr>
          <a:xfrm>
            <a:off x="895350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7" tooltip="Clinical weight categories"/>
          </xdr:cNvPr>
          <xdr:cNvSpPr/>
        </xdr:nvSpPr>
        <xdr:spPr>
          <a:xfrm>
            <a:off x="11115675"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8" tooltip="Interpretation guide"/>
          </xdr:cNvPr>
          <xdr:cNvSpPr/>
        </xdr:nvSpPr>
        <xdr:spPr>
          <a:xfrm>
            <a:off x="13287375"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9" tooltip="How to copy charts &amp; tables"/>
          </xdr:cNvPr>
          <xdr:cNvSpPr/>
        </xdr:nvSpPr>
        <xdr:spPr>
          <a:xfrm>
            <a:off x="14373225"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10" tooltip="Ethnicity"/>
          </xdr:cNvPr>
          <xdr:cNvSpPr/>
        </xdr:nvSpPr>
        <xdr:spPr>
          <a:xfrm>
            <a:off x="10039350" y="6677025"/>
            <a:ext cx="1044000" cy="3168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209550</xdr:colOff>
      <xdr:row>5</xdr:row>
      <xdr:rowOff>28575</xdr:rowOff>
    </xdr:to>
    <xdr:grpSp>
      <xdr:nvGrpSpPr>
        <xdr:cNvPr id="44" name="Group 43"/>
        <xdr:cNvGrpSpPr/>
      </xdr:nvGrpSpPr>
      <xdr:grpSpPr>
        <a:xfrm>
          <a:off x="0" y="0"/>
          <a:ext cx="14497050" cy="981075"/>
          <a:chOff x="0" y="0"/>
          <a:chExt cx="14497050" cy="981075"/>
        </a:xfrm>
      </xdr:grpSpPr>
      <xdr:pic>
        <xdr:nvPicPr>
          <xdr:cNvPr id="81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29" name="Picture 28"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47650" y="57150"/>
            <a:ext cx="3232741" cy="841321"/>
          </a:xfrm>
          <a:prstGeom prst="rect">
            <a:avLst/>
          </a:prstGeom>
        </xdr:spPr>
      </xdr:pic>
    </xdr:grpSp>
    <xdr:clientData/>
  </xdr:twoCellAnchor>
  <xdr:twoCellAnchor editAs="oneCell">
    <xdr:from>
      <xdr:col>9</xdr:col>
      <xdr:colOff>547408</xdr:colOff>
      <xdr:row>31</xdr:row>
      <xdr:rowOff>66676</xdr:rowOff>
    </xdr:from>
    <xdr:to>
      <xdr:col>12</xdr:col>
      <xdr:colOff>400051</xdr:colOff>
      <xdr:row>45</xdr:row>
      <xdr:rowOff>73959</xdr:rowOff>
    </xdr:to>
    <xdr:pic>
      <xdr:nvPicPr>
        <xdr:cNvPr id="30"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5548033" y="4876801"/>
          <a:ext cx="1595718" cy="2274233"/>
        </a:xfrm>
        <a:prstGeom prst="rect">
          <a:avLst/>
        </a:prstGeom>
        <a:noFill/>
        <a:ln w="1">
          <a:noFill/>
          <a:miter lim="800000"/>
          <a:headEnd/>
          <a:tailEnd type="none" w="med" len="med"/>
        </a:ln>
        <a:effectLst/>
      </xdr:spPr>
    </xdr:pic>
    <xdr:clientData/>
  </xdr:twoCellAnchor>
  <xdr:twoCellAnchor editAs="oneCell">
    <xdr:from>
      <xdr:col>12</xdr:col>
      <xdr:colOff>571500</xdr:colOff>
      <xdr:row>31</xdr:row>
      <xdr:rowOff>66676</xdr:rowOff>
    </xdr:from>
    <xdr:to>
      <xdr:col>17</xdr:col>
      <xdr:colOff>485451</xdr:colOff>
      <xdr:row>45</xdr:row>
      <xdr:rowOff>66676</xdr:rowOff>
    </xdr:to>
    <xdr:pic>
      <xdr:nvPicPr>
        <xdr:cNvPr id="31"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315200" y="4876801"/>
          <a:ext cx="3371526" cy="2266950"/>
        </a:xfrm>
        <a:prstGeom prst="rect">
          <a:avLst/>
        </a:prstGeom>
        <a:noFill/>
        <a:ln w="1">
          <a:noFill/>
          <a:miter lim="800000"/>
          <a:headEnd/>
          <a:tailEnd type="none" w="med" len="med"/>
        </a:ln>
        <a:effectLst/>
      </xdr:spPr>
    </xdr:pic>
    <xdr:clientData/>
  </xdr:twoCellAnchor>
  <xdr:twoCellAnchor>
    <xdr:from>
      <xdr:col>1</xdr:col>
      <xdr:colOff>28575</xdr:colOff>
      <xdr:row>31</xdr:row>
      <xdr:rowOff>38100</xdr:rowOff>
    </xdr:from>
    <xdr:to>
      <xdr:col>6</xdr:col>
      <xdr:colOff>533400</xdr:colOff>
      <xdr:row>46</xdr:row>
      <xdr:rowOff>47625</xdr:rowOff>
    </xdr:to>
    <xdr:grpSp>
      <xdr:nvGrpSpPr>
        <xdr:cNvPr id="32" name="Group 31"/>
        <xdr:cNvGrpSpPr/>
      </xdr:nvGrpSpPr>
      <xdr:grpSpPr>
        <a:xfrm>
          <a:off x="295275" y="5343525"/>
          <a:ext cx="3552825" cy="2438400"/>
          <a:chOff x="9525" y="3971925"/>
          <a:chExt cx="3943350" cy="2438400"/>
        </a:xfrm>
      </xdr:grpSpPr>
      <xdr:pic>
        <xdr:nvPicPr>
          <xdr:cNvPr id="33" name="Picture 9"/>
          <xdr:cNvPicPr>
            <a:picLocks noChangeAspect="1" noChangeArrowheads="1"/>
          </xdr:cNvPicPr>
        </xdr:nvPicPr>
        <xdr:blipFill>
          <a:blip xmlns:r="http://schemas.openxmlformats.org/officeDocument/2006/relationships" r:embed="rId5"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34" name="TextBox 33"/>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9</xdr:row>
      <xdr:rowOff>57150</xdr:rowOff>
    </xdr:from>
    <xdr:to>
      <xdr:col>20</xdr:col>
      <xdr:colOff>570663</xdr:colOff>
      <xdr:row>29</xdr:row>
      <xdr:rowOff>94650</xdr:rowOff>
    </xdr:to>
    <xdr:grpSp>
      <xdr:nvGrpSpPr>
        <xdr:cNvPr id="35" name="Group 34"/>
        <xdr:cNvGrpSpPr/>
      </xdr:nvGrpSpPr>
      <xdr:grpSpPr>
        <a:xfrm>
          <a:off x="8162925" y="1771650"/>
          <a:ext cx="4256838" cy="3304575"/>
          <a:chOff x="7219950" y="190500"/>
          <a:chExt cx="4571163" cy="3276000"/>
        </a:xfrm>
      </xdr:grpSpPr>
      <xdr:pic>
        <xdr:nvPicPr>
          <xdr:cNvPr id="36" name="Picture 35"/>
          <xdr:cNvPicPr>
            <a:picLocks noChangeAspect="1" noChangeArrowheads="1"/>
          </xdr:cNvPicPr>
        </xdr:nvPicPr>
        <xdr:blipFill>
          <a:blip xmlns:r="http://schemas.openxmlformats.org/officeDocument/2006/relationships" r:embed="rId6"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37" name="TextBox 36"/>
          <xdr:cNvSpPr txBox="1"/>
        </xdr:nvSpPr>
        <xdr:spPr>
          <a:xfrm rot="20668275">
            <a:off x="8712257" y="1959913"/>
            <a:ext cx="255202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0</xdr:col>
      <xdr:colOff>0</xdr:colOff>
      <xdr:row>5</xdr:row>
      <xdr:rowOff>9525</xdr:rowOff>
    </xdr:from>
    <xdr:to>
      <xdr:col>24</xdr:col>
      <xdr:colOff>209550</xdr:colOff>
      <xdr:row>7</xdr:row>
      <xdr:rowOff>38100</xdr:rowOff>
    </xdr:to>
    <xdr:pic>
      <xdr:nvPicPr>
        <xdr:cNvPr id="921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962025"/>
          <a:ext cx="14497050" cy="409575"/>
        </a:xfrm>
        <a:prstGeom prst="rect">
          <a:avLst/>
        </a:prstGeom>
        <a:noFill/>
      </xdr:spPr>
    </xdr:pic>
    <xdr:clientData/>
  </xdr:twoCellAnchor>
  <xdr:twoCellAnchor>
    <xdr:from>
      <xdr:col>1</xdr:col>
      <xdr:colOff>9525</xdr:colOff>
      <xdr:row>5</xdr:row>
      <xdr:rowOff>76200</xdr:rowOff>
    </xdr:from>
    <xdr:to>
      <xdr:col>18</xdr:col>
      <xdr:colOff>453450</xdr:colOff>
      <xdr:row>7</xdr:row>
      <xdr:rowOff>12000</xdr:rowOff>
    </xdr:to>
    <xdr:grpSp>
      <xdr:nvGrpSpPr>
        <xdr:cNvPr id="75" name="Group 74"/>
        <xdr:cNvGrpSpPr/>
      </xdr:nvGrpSpPr>
      <xdr:grpSpPr>
        <a:xfrm>
          <a:off x="276225" y="1028700"/>
          <a:ext cx="10807125" cy="316800"/>
          <a:chOff x="4610100" y="6677025"/>
          <a:chExt cx="10807125" cy="316800"/>
        </a:xfrm>
        <a:solidFill>
          <a:srgbClr val="000000">
            <a:alpha val="0"/>
          </a:srgbClr>
        </a:solidFill>
      </xdr:grpSpPr>
      <xdr:sp macro="" textlink="">
        <xdr:nvSpPr>
          <xdr:cNvPr id="76" name="Rectangle 75">
            <a:hlinkClick xmlns:r="http://schemas.openxmlformats.org/officeDocument/2006/relationships" r:id="rId8"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7" name="Rectangle 76">
            <a:hlinkClick xmlns:r="http://schemas.openxmlformats.org/officeDocument/2006/relationships" r:id="rId9"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8" name="Rectangle 77">
            <a:hlinkClick xmlns:r="http://schemas.openxmlformats.org/officeDocument/2006/relationships" r:id="rId10"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9" name="Rectangle 78">
            <a:hlinkClick xmlns:r="http://schemas.openxmlformats.org/officeDocument/2006/relationships" r:id="rId11"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0" name="Rectangle 79">
            <a:hlinkClick xmlns:r="http://schemas.openxmlformats.org/officeDocument/2006/relationships" r:id="rId12"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1" name="Rectangle 80">
            <a:hlinkClick xmlns:r="http://schemas.openxmlformats.org/officeDocument/2006/relationships" r:id="rId13"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2" name="Rectangle 81">
            <a:hlinkClick xmlns:r="http://schemas.openxmlformats.org/officeDocument/2006/relationships" r:id="rId14"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3" name="Rectangle 82">
            <a:hlinkClick xmlns:r="http://schemas.openxmlformats.org/officeDocument/2006/relationships" r:id="rId15"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4" name="Rectangle 83">
            <a:hlinkClick xmlns:r="http://schemas.openxmlformats.org/officeDocument/2006/relationships" r:id="rId16"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5</xdr:row>
      <xdr:rowOff>28575</xdr:rowOff>
    </xdr:from>
    <xdr:to>
      <xdr:col>23</xdr:col>
      <xdr:colOff>476250</xdr:colOff>
      <xdr:row>7</xdr:row>
      <xdr:rowOff>57150</xdr:rowOff>
    </xdr:to>
    <xdr:pic>
      <xdr:nvPicPr>
        <xdr:cNvPr id="3079"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0" y="981075"/>
          <a:ext cx="14497050" cy="409575"/>
        </a:xfrm>
        <a:prstGeom prst="rect">
          <a:avLst/>
        </a:prstGeom>
        <a:noFill/>
      </xdr:spPr>
    </xdr:pic>
    <xdr:clientData/>
  </xdr:twoCellAnchor>
  <xdr:twoCellAnchor editAs="absolute">
    <xdr:from>
      <xdr:col>0</xdr:col>
      <xdr:colOff>0</xdr:colOff>
      <xdr:row>0</xdr:row>
      <xdr:rowOff>1</xdr:rowOff>
    </xdr:from>
    <xdr:to>
      <xdr:col>23</xdr:col>
      <xdr:colOff>476250</xdr:colOff>
      <xdr:row>5</xdr:row>
      <xdr:rowOff>57151</xdr:rowOff>
    </xdr:to>
    <xdr:grpSp>
      <xdr:nvGrpSpPr>
        <xdr:cNvPr id="60" name="Group 59"/>
        <xdr:cNvGrpSpPr/>
      </xdr:nvGrpSpPr>
      <xdr:grpSpPr>
        <a:xfrm>
          <a:off x="0" y="1"/>
          <a:ext cx="14497050" cy="1009650"/>
          <a:chOff x="0" y="0"/>
          <a:chExt cx="14497050" cy="981075"/>
        </a:xfrm>
      </xdr:grpSpPr>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59" name="Picture 58" descr="20160322_InteractiveBanner_BP.jpg"/>
          <xdr:cNvPicPr>
            <a:picLocks/>
          </xdr:cNvPicPr>
        </xdr:nvPicPr>
        <xdr:blipFill>
          <a:blip xmlns:r="http://schemas.openxmlformats.org/officeDocument/2006/relationships" r:embed="rId3" cstate="print"/>
          <a:srcRect t="4423" r="77769" b="9583"/>
          <a:stretch>
            <a:fillRect/>
          </a:stretch>
        </xdr:blipFill>
        <xdr:spPr>
          <a:xfrm>
            <a:off x="247650" y="57150"/>
            <a:ext cx="3232800" cy="842400"/>
          </a:xfrm>
          <a:prstGeom prst="rect">
            <a:avLst/>
          </a:prstGeom>
        </xdr:spPr>
      </xdr:pic>
    </xdr:grpSp>
    <xdr:clientData/>
  </xdr:twoCellAnchor>
  <xdr:twoCellAnchor>
    <xdr:from>
      <xdr:col>0</xdr:col>
      <xdr:colOff>295275</xdr:colOff>
      <xdr:row>5</xdr:row>
      <xdr:rowOff>114300</xdr:rowOff>
    </xdr:from>
    <xdr:to>
      <xdr:col>18</xdr:col>
      <xdr:colOff>129600</xdr:colOff>
      <xdr:row>7</xdr:row>
      <xdr:rowOff>50100</xdr:rowOff>
    </xdr:to>
    <xdr:grpSp>
      <xdr:nvGrpSpPr>
        <xdr:cNvPr id="135" name="Group 134"/>
        <xdr:cNvGrpSpPr/>
      </xdr:nvGrpSpPr>
      <xdr:grpSpPr>
        <a:xfrm>
          <a:off x="295275" y="1066800"/>
          <a:ext cx="10807125" cy="316800"/>
          <a:chOff x="4610100" y="6677025"/>
          <a:chExt cx="10807125" cy="316800"/>
        </a:xfrm>
        <a:solidFill>
          <a:srgbClr val="F79646">
            <a:alpha val="0"/>
          </a:srgbClr>
        </a:solidFill>
      </xdr:grpSpPr>
      <xdr:sp macro="" textlink="">
        <xdr:nvSpPr>
          <xdr:cNvPr id="136" name="Rectangle 135">
            <a:hlinkClick xmlns:r="http://schemas.openxmlformats.org/officeDocument/2006/relationships" r:id="rId4"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37" name="Rectangle 136">
            <a:hlinkClick xmlns:r="http://schemas.openxmlformats.org/officeDocument/2006/relationships" r:id="rId5"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38" name="Rectangle 137">
            <a:hlinkClick xmlns:r="http://schemas.openxmlformats.org/officeDocument/2006/relationships" r:id="rId6"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39" name="Rectangle 138">
            <a:hlinkClick xmlns:r="http://schemas.openxmlformats.org/officeDocument/2006/relationships" r:id="rId7"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0" name="Rectangle 139">
            <a:hlinkClick xmlns:r="http://schemas.openxmlformats.org/officeDocument/2006/relationships" r:id="rId8"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1" name="Rectangle 140">
            <a:hlinkClick xmlns:r="http://schemas.openxmlformats.org/officeDocument/2006/relationships" r:id="rId9"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2" name="Rectangle 141">
            <a:hlinkClick xmlns:r="http://schemas.openxmlformats.org/officeDocument/2006/relationships" r:id="rId10"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3" name="Rectangle 142">
            <a:hlinkClick xmlns:r="http://schemas.openxmlformats.org/officeDocument/2006/relationships" r:id="rId11"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4" name="Rectangle 143">
            <a:hlinkClick xmlns:r="http://schemas.openxmlformats.org/officeDocument/2006/relationships" r:id="rId12"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twoCellAnchor editAs="oneCell">
    <xdr:from>
      <xdr:col>0</xdr:col>
      <xdr:colOff>304800</xdr:colOff>
      <xdr:row>8</xdr:row>
      <xdr:rowOff>9525</xdr:rowOff>
    </xdr:from>
    <xdr:to>
      <xdr:col>3</xdr:col>
      <xdr:colOff>96000</xdr:colOff>
      <xdr:row>19</xdr:row>
      <xdr:rowOff>31012</xdr:rowOff>
    </xdr:to>
    <xdr:pic>
      <xdr:nvPicPr>
        <xdr:cNvPr id="17" name="Picture 16">
          <a:hlinkClick xmlns:r="http://schemas.openxmlformats.org/officeDocument/2006/relationships" r:id="rId13"/>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43939"/>
        <a:stretch/>
      </xdr:blipFill>
      <xdr:spPr>
        <a:xfrm>
          <a:off x="304800" y="1533525"/>
          <a:ext cx="1620000" cy="19264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5</xdr:row>
      <xdr:rowOff>9525</xdr:rowOff>
    </xdr:from>
    <xdr:to>
      <xdr:col>21</xdr:col>
      <xdr:colOff>133350</xdr:colOff>
      <xdr:row>7</xdr:row>
      <xdr:rowOff>38100</xdr:rowOff>
    </xdr:to>
    <xdr:pic>
      <xdr:nvPicPr>
        <xdr:cNvPr id="41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9525" y="962025"/>
          <a:ext cx="14468475" cy="409575"/>
        </a:xfrm>
        <a:prstGeom prst="rect">
          <a:avLst/>
        </a:prstGeom>
        <a:noFill/>
      </xdr:spPr>
    </xdr:pic>
    <xdr:clientData/>
  </xdr:twoCellAnchor>
  <xdr:twoCellAnchor>
    <xdr:from>
      <xdr:col>0</xdr:col>
      <xdr:colOff>0</xdr:colOff>
      <xdr:row>0</xdr:row>
      <xdr:rowOff>0</xdr:rowOff>
    </xdr:from>
    <xdr:to>
      <xdr:col>21</xdr:col>
      <xdr:colOff>314325</xdr:colOff>
      <xdr:row>5</xdr:row>
      <xdr:rowOff>28575</xdr:rowOff>
    </xdr:to>
    <xdr:grpSp>
      <xdr:nvGrpSpPr>
        <xdr:cNvPr id="99" name="Group 98"/>
        <xdr:cNvGrpSpPr/>
      </xdr:nvGrpSpPr>
      <xdr:grpSpPr>
        <a:xfrm>
          <a:off x="0" y="0"/>
          <a:ext cx="14658975" cy="981075"/>
          <a:chOff x="0" y="0"/>
          <a:chExt cx="14497050" cy="981075"/>
        </a:xfrm>
      </xdr:grpSpPr>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98" name="Picture 97" descr="20160322_InteractiveBanner_BP.jpg"/>
          <xdr:cNvPicPr>
            <a:picLocks/>
          </xdr:cNvPicPr>
        </xdr:nvPicPr>
        <xdr:blipFill>
          <a:blip xmlns:r="http://schemas.openxmlformats.org/officeDocument/2006/relationships" r:embed="rId3" cstate="print"/>
          <a:srcRect t="4423" r="77769" b="9583"/>
          <a:stretch>
            <a:fillRect/>
          </a:stretch>
        </xdr:blipFill>
        <xdr:spPr>
          <a:xfrm>
            <a:off x="247650" y="57150"/>
            <a:ext cx="3232800" cy="842400"/>
          </a:xfrm>
          <a:prstGeom prst="rect">
            <a:avLst/>
          </a:prstGeom>
        </xdr:spPr>
      </xdr:pic>
    </xdr:grpSp>
    <xdr:clientData/>
  </xdr:twoCellAnchor>
  <xdr:twoCellAnchor>
    <xdr:from>
      <xdr:col>1</xdr:col>
      <xdr:colOff>95250</xdr:colOff>
      <xdr:row>5</xdr:row>
      <xdr:rowOff>66675</xdr:rowOff>
    </xdr:from>
    <xdr:to>
      <xdr:col>16</xdr:col>
      <xdr:colOff>462975</xdr:colOff>
      <xdr:row>7</xdr:row>
      <xdr:rowOff>2475</xdr:rowOff>
    </xdr:to>
    <xdr:grpSp>
      <xdr:nvGrpSpPr>
        <xdr:cNvPr id="121" name="Group 120"/>
        <xdr:cNvGrpSpPr/>
      </xdr:nvGrpSpPr>
      <xdr:grpSpPr>
        <a:xfrm>
          <a:off x="276225" y="1019175"/>
          <a:ext cx="10997625" cy="316800"/>
          <a:chOff x="4610100" y="6677025"/>
          <a:chExt cx="10807125" cy="316800"/>
        </a:xfrm>
        <a:solidFill>
          <a:srgbClr val="F79646">
            <a:alpha val="0"/>
          </a:srgbClr>
        </a:solidFill>
      </xdr:grpSpPr>
      <xdr:sp macro="" textlink="">
        <xdr:nvSpPr>
          <xdr:cNvPr id="122" name="Rectangle 121">
            <a:hlinkClick xmlns:r="http://schemas.openxmlformats.org/officeDocument/2006/relationships" r:id="rId4"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3" name="Rectangle 122">
            <a:hlinkClick xmlns:r="http://schemas.openxmlformats.org/officeDocument/2006/relationships" r:id="rId5"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4" name="Rectangle 123">
            <a:hlinkClick xmlns:r="http://schemas.openxmlformats.org/officeDocument/2006/relationships" r:id="rId6"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5" name="Rectangle 124">
            <a:hlinkClick xmlns:r="http://schemas.openxmlformats.org/officeDocument/2006/relationships" r:id="rId7"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6" name="Rectangle 125">
            <a:hlinkClick xmlns:r="http://schemas.openxmlformats.org/officeDocument/2006/relationships" r:id="rId8"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7" name="Rectangle 126">
            <a:hlinkClick xmlns:r="http://schemas.openxmlformats.org/officeDocument/2006/relationships" r:id="rId9"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8" name="Rectangle 127">
            <a:hlinkClick xmlns:r="http://schemas.openxmlformats.org/officeDocument/2006/relationships" r:id="rId10"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29" name="Rectangle 128">
            <a:hlinkClick xmlns:r="http://schemas.openxmlformats.org/officeDocument/2006/relationships" r:id="rId11"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30" name="Rectangle 129">
            <a:hlinkClick xmlns:r="http://schemas.openxmlformats.org/officeDocument/2006/relationships" r:id="rId12"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21</xdr:col>
      <xdr:colOff>152400</xdr:colOff>
      <xdr:row>5</xdr:row>
      <xdr:rowOff>28575</xdr:rowOff>
    </xdr:to>
    <xdr:grpSp>
      <xdr:nvGrpSpPr>
        <xdr:cNvPr id="79" name="Group 78"/>
        <xdr:cNvGrpSpPr/>
      </xdr:nvGrpSpPr>
      <xdr:grpSpPr>
        <a:xfrm>
          <a:off x="0" y="0"/>
          <a:ext cx="14497050" cy="981075"/>
          <a:chOff x="0" y="0"/>
          <a:chExt cx="14497050" cy="981075"/>
        </a:xfrm>
      </xdr:grpSpPr>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7" name="Picture 46"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47650" y="57150"/>
            <a:ext cx="3219997" cy="841321"/>
          </a:xfrm>
          <a:prstGeom prst="rect">
            <a:avLst/>
          </a:prstGeom>
        </xdr:spPr>
      </xdr:pic>
    </xdr:grpSp>
    <xdr:clientData/>
  </xdr:twoCellAnchor>
  <xdr:twoCellAnchor editAs="oneCell">
    <xdr:from>
      <xdr:col>0</xdr:col>
      <xdr:colOff>0</xdr:colOff>
      <xdr:row>5</xdr:row>
      <xdr:rowOff>0</xdr:rowOff>
    </xdr:from>
    <xdr:to>
      <xdr:col>21</xdr:col>
      <xdr:colOff>152400</xdr:colOff>
      <xdr:row>7</xdr:row>
      <xdr:rowOff>28575</xdr:rowOff>
    </xdr:to>
    <xdr:pic>
      <xdr:nvPicPr>
        <xdr:cNvPr id="7170"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52500"/>
          <a:ext cx="14497050" cy="409575"/>
        </a:xfrm>
        <a:prstGeom prst="rect">
          <a:avLst/>
        </a:prstGeom>
        <a:noFill/>
      </xdr:spPr>
    </xdr:pic>
    <xdr:clientData/>
  </xdr:twoCellAnchor>
  <xdr:twoCellAnchor>
    <xdr:from>
      <xdr:col>1</xdr:col>
      <xdr:colOff>133350</xdr:colOff>
      <xdr:row>5</xdr:row>
      <xdr:rowOff>76200</xdr:rowOff>
    </xdr:from>
    <xdr:to>
      <xdr:col>16</xdr:col>
      <xdr:colOff>462975</xdr:colOff>
      <xdr:row>7</xdr:row>
      <xdr:rowOff>12000</xdr:rowOff>
    </xdr:to>
    <xdr:grpSp>
      <xdr:nvGrpSpPr>
        <xdr:cNvPr id="46" name="Group 45"/>
        <xdr:cNvGrpSpPr/>
      </xdr:nvGrpSpPr>
      <xdr:grpSpPr>
        <a:xfrm>
          <a:off x="314325" y="1028700"/>
          <a:ext cx="10959525" cy="316800"/>
          <a:chOff x="4610100" y="6677025"/>
          <a:chExt cx="10807125" cy="316800"/>
        </a:xfrm>
        <a:solidFill>
          <a:srgbClr val="000000">
            <a:alpha val="0"/>
          </a:srgbClr>
        </a:solidFill>
      </xdr:grpSpPr>
      <xdr:sp macro="" textlink="">
        <xdr:nvSpPr>
          <xdr:cNvPr id="48" name="Rectangle 47">
            <a:hlinkClick xmlns:r="http://schemas.openxmlformats.org/officeDocument/2006/relationships" r:id="rId4"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49" name="Rectangle 48">
            <a:hlinkClick xmlns:r="http://schemas.openxmlformats.org/officeDocument/2006/relationships" r:id="rId5"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0" name="Rectangle 49">
            <a:hlinkClick xmlns:r="http://schemas.openxmlformats.org/officeDocument/2006/relationships" r:id="rId6"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1" name="Rectangle 50">
            <a:hlinkClick xmlns:r="http://schemas.openxmlformats.org/officeDocument/2006/relationships" r:id="rId7"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2" name="Rectangle 51">
            <a:hlinkClick xmlns:r="http://schemas.openxmlformats.org/officeDocument/2006/relationships" r:id="rId8"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3" name="Rectangle 52">
            <a:hlinkClick xmlns:r="http://schemas.openxmlformats.org/officeDocument/2006/relationships" r:id="rId9"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4" name="Rectangle 53">
            <a:hlinkClick xmlns:r="http://schemas.openxmlformats.org/officeDocument/2006/relationships" r:id="rId10"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5" name="Rectangle 54">
            <a:hlinkClick xmlns:r="http://schemas.openxmlformats.org/officeDocument/2006/relationships" r:id="rId11"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6" name="Rectangle 55">
            <a:hlinkClick xmlns:r="http://schemas.openxmlformats.org/officeDocument/2006/relationships" r:id="rId12"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21</xdr:col>
      <xdr:colOff>152400</xdr:colOff>
      <xdr:row>5</xdr:row>
      <xdr:rowOff>28575</xdr:rowOff>
    </xdr:to>
    <xdr:grpSp>
      <xdr:nvGrpSpPr>
        <xdr:cNvPr id="49" name="Group 48"/>
        <xdr:cNvGrpSpPr/>
      </xdr:nvGrpSpPr>
      <xdr:grpSpPr>
        <a:xfrm>
          <a:off x="0" y="0"/>
          <a:ext cx="14497050" cy="981075"/>
          <a:chOff x="0" y="0"/>
          <a:chExt cx="14497050" cy="981075"/>
        </a:xfrm>
      </xdr:grpSpPr>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8" name="Picture 47"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47650" y="57150"/>
            <a:ext cx="3232741" cy="841321"/>
          </a:xfrm>
          <a:prstGeom prst="rect">
            <a:avLst/>
          </a:prstGeom>
        </xdr:spPr>
      </xdr:pic>
    </xdr:grpSp>
    <xdr:clientData/>
  </xdr:twoCellAnchor>
  <xdr:twoCellAnchor editAs="absolute">
    <xdr:from>
      <xdr:col>0</xdr:col>
      <xdr:colOff>0</xdr:colOff>
      <xdr:row>5</xdr:row>
      <xdr:rowOff>9525</xdr:rowOff>
    </xdr:from>
    <xdr:to>
      <xdr:col>21</xdr:col>
      <xdr:colOff>152400</xdr:colOff>
      <xdr:row>7</xdr:row>
      <xdr:rowOff>38100</xdr:rowOff>
    </xdr:to>
    <xdr:pic>
      <xdr:nvPicPr>
        <xdr:cNvPr id="307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97050" cy="409575"/>
        </a:xfrm>
        <a:prstGeom prst="rect">
          <a:avLst/>
        </a:prstGeom>
        <a:noFill/>
      </xdr:spPr>
    </xdr:pic>
    <xdr:clientData/>
  </xdr:twoCellAnchor>
  <xdr:twoCellAnchor>
    <xdr:from>
      <xdr:col>1</xdr:col>
      <xdr:colOff>104775</xdr:colOff>
      <xdr:row>5</xdr:row>
      <xdr:rowOff>76200</xdr:rowOff>
    </xdr:from>
    <xdr:to>
      <xdr:col>16</xdr:col>
      <xdr:colOff>377250</xdr:colOff>
      <xdr:row>7</xdr:row>
      <xdr:rowOff>12000</xdr:rowOff>
    </xdr:to>
    <xdr:grpSp>
      <xdr:nvGrpSpPr>
        <xdr:cNvPr id="50" name="Group 49"/>
        <xdr:cNvGrpSpPr/>
      </xdr:nvGrpSpPr>
      <xdr:grpSpPr>
        <a:xfrm>
          <a:off x="285750" y="1028700"/>
          <a:ext cx="10902375" cy="316800"/>
          <a:chOff x="4610100" y="6677025"/>
          <a:chExt cx="10807125" cy="316800"/>
        </a:xfrm>
        <a:solidFill>
          <a:srgbClr val="000000">
            <a:alpha val="0"/>
          </a:srgbClr>
        </a:solidFill>
      </xdr:grpSpPr>
      <xdr:sp macro="" textlink="">
        <xdr:nvSpPr>
          <xdr:cNvPr id="51" name="Rectangle 50">
            <a:hlinkClick xmlns:r="http://schemas.openxmlformats.org/officeDocument/2006/relationships" r:id="rId4"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5"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6"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7"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8"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9"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0"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11"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ectangle 58">
            <a:hlinkClick xmlns:r="http://schemas.openxmlformats.org/officeDocument/2006/relationships" r:id="rId12"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5</xdr:row>
      <xdr:rowOff>0</xdr:rowOff>
    </xdr:from>
    <xdr:to>
      <xdr:col>21</xdr:col>
      <xdr:colOff>76200</xdr:colOff>
      <xdr:row>7</xdr:row>
      <xdr:rowOff>28575</xdr:rowOff>
    </xdr:to>
    <xdr:pic>
      <xdr:nvPicPr>
        <xdr:cNvPr id="102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952500"/>
          <a:ext cx="14497050" cy="409575"/>
        </a:xfrm>
        <a:prstGeom prst="rect">
          <a:avLst/>
        </a:prstGeom>
        <a:noFill/>
      </xdr:spPr>
    </xdr:pic>
    <xdr:clientData/>
  </xdr:twoCellAnchor>
  <xdr:twoCellAnchor editAs="absolute">
    <xdr:from>
      <xdr:col>0</xdr:col>
      <xdr:colOff>0</xdr:colOff>
      <xdr:row>0</xdr:row>
      <xdr:rowOff>0</xdr:rowOff>
    </xdr:from>
    <xdr:to>
      <xdr:col>21</xdr:col>
      <xdr:colOff>76200</xdr:colOff>
      <xdr:row>5</xdr:row>
      <xdr:rowOff>28575</xdr:rowOff>
    </xdr:to>
    <xdr:grpSp>
      <xdr:nvGrpSpPr>
        <xdr:cNvPr id="25" name="Group 24"/>
        <xdr:cNvGrpSpPr/>
      </xdr:nvGrpSpPr>
      <xdr:grpSpPr>
        <a:xfrm>
          <a:off x="0" y="0"/>
          <a:ext cx="14497050" cy="981075"/>
          <a:chOff x="0" y="0"/>
          <a:chExt cx="14497050" cy="981075"/>
        </a:xfrm>
      </xdr:grpSpPr>
      <xdr:pic>
        <xdr:nvPicPr>
          <xdr:cNvPr id="5121"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15" name="Picture 14" descr="20160322_InteractiveBanner_BP.jpg"/>
          <xdr:cNvPicPr>
            <a:picLocks noChangeAspect="1"/>
          </xdr:cNvPicPr>
        </xdr:nvPicPr>
        <xdr:blipFill>
          <a:blip xmlns:r="http://schemas.openxmlformats.org/officeDocument/2006/relationships" r:embed="rId3" cstate="print"/>
          <a:srcRect t="4423" r="77769" b="9583"/>
          <a:stretch>
            <a:fillRect/>
          </a:stretch>
        </xdr:blipFill>
        <xdr:spPr>
          <a:xfrm>
            <a:off x="247650" y="57150"/>
            <a:ext cx="3232741" cy="841321"/>
          </a:xfrm>
          <a:prstGeom prst="rect">
            <a:avLst/>
          </a:prstGeom>
        </xdr:spPr>
      </xdr:pic>
    </xdr:grpSp>
    <xdr:clientData/>
  </xdr:twoCellAnchor>
  <xdr:twoCellAnchor>
    <xdr:from>
      <xdr:col>1</xdr:col>
      <xdr:colOff>85725</xdr:colOff>
      <xdr:row>5</xdr:row>
      <xdr:rowOff>57150</xdr:rowOff>
    </xdr:from>
    <xdr:to>
      <xdr:col>15</xdr:col>
      <xdr:colOff>472500</xdr:colOff>
      <xdr:row>6</xdr:row>
      <xdr:rowOff>183450</xdr:rowOff>
    </xdr:to>
    <xdr:grpSp>
      <xdr:nvGrpSpPr>
        <xdr:cNvPr id="27" name="Group 26"/>
        <xdr:cNvGrpSpPr/>
      </xdr:nvGrpSpPr>
      <xdr:grpSpPr>
        <a:xfrm>
          <a:off x="276225" y="1009650"/>
          <a:ext cx="10959525" cy="316800"/>
          <a:chOff x="4610100" y="6677025"/>
          <a:chExt cx="10807125" cy="316800"/>
        </a:xfrm>
        <a:solidFill>
          <a:srgbClr val="000000">
            <a:alpha val="0"/>
          </a:srgbClr>
        </a:solidFill>
      </xdr:grpSpPr>
      <xdr:sp macro="" textlink="">
        <xdr:nvSpPr>
          <xdr:cNvPr id="28" name="Rectangle 27">
            <a:hlinkClick xmlns:r="http://schemas.openxmlformats.org/officeDocument/2006/relationships" r:id="rId4"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5"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6"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7"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8"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9"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10"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11"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12"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21</xdr:col>
      <xdr:colOff>133350</xdr:colOff>
      <xdr:row>5</xdr:row>
      <xdr:rowOff>28575</xdr:rowOff>
    </xdr:to>
    <xdr:grpSp>
      <xdr:nvGrpSpPr>
        <xdr:cNvPr id="27" name="Group 26"/>
        <xdr:cNvGrpSpPr/>
      </xdr:nvGrpSpPr>
      <xdr:grpSpPr>
        <a:xfrm>
          <a:off x="0" y="0"/>
          <a:ext cx="14497050" cy="981075"/>
          <a:chOff x="0" y="0"/>
          <a:chExt cx="14497050" cy="981075"/>
        </a:xfrm>
      </xdr:grpSpPr>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26" name="Picture 25" descr="20160322_InteractiveBanner_BP.jpg"/>
          <xdr:cNvPicPr>
            <a:picLocks noChangeAspect="1"/>
          </xdr:cNvPicPr>
        </xdr:nvPicPr>
        <xdr:blipFill>
          <a:blip xmlns:r="http://schemas.openxmlformats.org/officeDocument/2006/relationships" r:embed="rId2" cstate="print"/>
          <a:srcRect t="4423" r="77769" b="9583"/>
          <a:stretch>
            <a:fillRect/>
          </a:stretch>
        </xdr:blipFill>
        <xdr:spPr>
          <a:xfrm>
            <a:off x="247650" y="57150"/>
            <a:ext cx="3232741" cy="841321"/>
          </a:xfrm>
          <a:prstGeom prst="rect">
            <a:avLst/>
          </a:prstGeom>
        </xdr:spPr>
      </xdr:pic>
    </xdr:grpSp>
    <xdr:clientData/>
  </xdr:twoCellAnchor>
  <xdr:twoCellAnchor editAs="absolute">
    <xdr:from>
      <xdr:col>0</xdr:col>
      <xdr:colOff>0</xdr:colOff>
      <xdr:row>5</xdr:row>
      <xdr:rowOff>9525</xdr:rowOff>
    </xdr:from>
    <xdr:to>
      <xdr:col>21</xdr:col>
      <xdr:colOff>133350</xdr:colOff>
      <xdr:row>7</xdr:row>
      <xdr:rowOff>38100</xdr:rowOff>
    </xdr:to>
    <xdr:pic>
      <xdr:nvPicPr>
        <xdr:cNvPr id="614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97050" cy="409575"/>
        </a:xfrm>
        <a:prstGeom prst="rect">
          <a:avLst/>
        </a:prstGeom>
        <a:noFill/>
      </xdr:spPr>
    </xdr:pic>
    <xdr:clientData/>
  </xdr:twoCellAnchor>
  <xdr:twoCellAnchor>
    <xdr:from>
      <xdr:col>1</xdr:col>
      <xdr:colOff>85725</xdr:colOff>
      <xdr:row>5</xdr:row>
      <xdr:rowOff>66675</xdr:rowOff>
    </xdr:from>
    <xdr:to>
      <xdr:col>16</xdr:col>
      <xdr:colOff>81975</xdr:colOff>
      <xdr:row>7</xdr:row>
      <xdr:rowOff>2475</xdr:rowOff>
    </xdr:to>
    <xdr:grpSp>
      <xdr:nvGrpSpPr>
        <xdr:cNvPr id="48" name="Group 47"/>
        <xdr:cNvGrpSpPr/>
      </xdr:nvGrpSpPr>
      <xdr:grpSpPr>
        <a:xfrm>
          <a:off x="276225" y="1019175"/>
          <a:ext cx="11121450" cy="316800"/>
          <a:chOff x="4610100" y="6677025"/>
          <a:chExt cx="10807125" cy="316800"/>
        </a:xfrm>
        <a:solidFill>
          <a:srgbClr val="000000">
            <a:alpha val="0"/>
          </a:srgbClr>
        </a:solidFill>
      </xdr:grpSpPr>
      <xdr:sp macro="" textlink="">
        <xdr:nvSpPr>
          <xdr:cNvPr id="49" name="Rectangle 48">
            <a:hlinkClick xmlns:r="http://schemas.openxmlformats.org/officeDocument/2006/relationships" r:id="rId4" tooltip="Introduction"/>
          </xdr:cNvPr>
          <xdr:cNvSpPr/>
        </xdr:nvSpPr>
        <xdr:spPr>
          <a:xfrm>
            <a:off x="46101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5" tooltip="Prevalence all"/>
          </xdr:cNvPr>
          <xdr:cNvSpPr/>
        </xdr:nvSpPr>
        <xdr:spPr>
          <a:xfrm>
            <a:off x="56959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6" tooltip="Prevalence boys"/>
          </xdr:cNvPr>
          <xdr:cNvSpPr/>
        </xdr:nvSpPr>
        <xdr:spPr>
          <a:xfrm>
            <a:off x="67818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7" tooltip="Prevalence girls"/>
          </xdr:cNvPr>
          <xdr:cNvSpPr/>
        </xdr:nvSpPr>
        <xdr:spPr>
          <a:xfrm>
            <a:off x="78676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ectangle 52">
            <a:hlinkClick xmlns:r="http://schemas.openxmlformats.org/officeDocument/2006/relationships" r:id="rId8" tooltip="Low height"/>
          </xdr:cNvPr>
          <xdr:cNvSpPr/>
        </xdr:nvSpPr>
        <xdr:spPr>
          <a:xfrm>
            <a:off x="895350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9" tooltip="Clinical weight categories"/>
          </xdr:cNvPr>
          <xdr:cNvSpPr/>
        </xdr:nvSpPr>
        <xdr:spPr>
          <a:xfrm>
            <a:off x="111156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10" tooltip="Interpretation guide"/>
          </xdr:cNvPr>
          <xdr:cNvSpPr/>
        </xdr:nvSpPr>
        <xdr:spPr>
          <a:xfrm>
            <a:off x="1328737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11" tooltip="How to copy charts &amp; tables"/>
          </xdr:cNvPr>
          <xdr:cNvSpPr/>
        </xdr:nvSpPr>
        <xdr:spPr>
          <a:xfrm>
            <a:off x="14373225"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12" tooltip="Ethnicity"/>
          </xdr:cNvPr>
          <xdr:cNvSpPr/>
        </xdr:nvSpPr>
        <xdr:spPr>
          <a:xfrm>
            <a:off x="10039350" y="6677025"/>
            <a:ext cx="1044000" cy="31680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4</xdr:row>
      <xdr:rowOff>169334</xdr:rowOff>
    </xdr:from>
    <xdr:to>
      <xdr:col>21</xdr:col>
      <xdr:colOff>280458</xdr:colOff>
      <xdr:row>7</xdr:row>
      <xdr:rowOff>7409</xdr:rowOff>
    </xdr:to>
    <xdr:pic>
      <xdr:nvPicPr>
        <xdr:cNvPr id="205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931334"/>
          <a:ext cx="14501283" cy="409575"/>
        </a:xfrm>
        <a:prstGeom prst="rect">
          <a:avLst/>
        </a:prstGeom>
        <a:noFill/>
      </xdr:spPr>
    </xdr:pic>
    <xdr:clientData/>
  </xdr:twoCellAnchor>
  <xdr:twoCellAnchor editAs="absolute">
    <xdr:from>
      <xdr:col>0</xdr:col>
      <xdr:colOff>0</xdr:colOff>
      <xdr:row>0</xdr:row>
      <xdr:rowOff>0</xdr:rowOff>
    </xdr:from>
    <xdr:to>
      <xdr:col>21</xdr:col>
      <xdr:colOff>276225</xdr:colOff>
      <xdr:row>5</xdr:row>
      <xdr:rowOff>28575</xdr:rowOff>
    </xdr:to>
    <xdr:grpSp>
      <xdr:nvGrpSpPr>
        <xdr:cNvPr id="16" name="Group 15"/>
        <xdr:cNvGrpSpPr/>
      </xdr:nvGrpSpPr>
      <xdr:grpSpPr>
        <a:xfrm>
          <a:off x="0" y="0"/>
          <a:ext cx="14497050" cy="981075"/>
          <a:chOff x="0" y="0"/>
          <a:chExt cx="14497050" cy="981075"/>
        </a:xfrm>
      </xdr:grpSpPr>
      <xdr:pic>
        <xdr:nvPicPr>
          <xdr:cNvPr id="716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4497050" cy="981075"/>
          </a:xfrm>
          <a:prstGeom prst="rect">
            <a:avLst/>
          </a:prstGeom>
          <a:noFill/>
        </xdr:spPr>
      </xdr:pic>
      <xdr:pic>
        <xdr:nvPicPr>
          <xdr:cNvPr id="14" name="Picture 13" descr="20160322_InteractiveBanner_BP.jpg"/>
          <xdr:cNvPicPr>
            <a:picLocks noChangeAspect="1"/>
          </xdr:cNvPicPr>
        </xdr:nvPicPr>
        <xdr:blipFill>
          <a:blip xmlns:r="http://schemas.openxmlformats.org/officeDocument/2006/relationships" r:embed="rId3" cstate="print"/>
          <a:srcRect t="4423" r="77769" b="9583"/>
          <a:stretch>
            <a:fillRect/>
          </a:stretch>
        </xdr:blipFill>
        <xdr:spPr>
          <a:xfrm>
            <a:off x="247650" y="57150"/>
            <a:ext cx="3232741" cy="841321"/>
          </a:xfrm>
          <a:prstGeom prst="rect">
            <a:avLst/>
          </a:prstGeom>
        </xdr:spPr>
      </xdr:pic>
    </xdr:grpSp>
    <xdr:clientData/>
  </xdr:twoCellAnchor>
  <xdr:twoCellAnchor>
    <xdr:from>
      <xdr:col>1</xdr:col>
      <xdr:colOff>104775</xdr:colOff>
      <xdr:row>5</xdr:row>
      <xdr:rowOff>47625</xdr:rowOff>
    </xdr:from>
    <xdr:to>
      <xdr:col>16</xdr:col>
      <xdr:colOff>81975</xdr:colOff>
      <xdr:row>6</xdr:row>
      <xdr:rowOff>173925</xdr:rowOff>
    </xdr:to>
    <xdr:grpSp>
      <xdr:nvGrpSpPr>
        <xdr:cNvPr id="66" name="Group 65"/>
        <xdr:cNvGrpSpPr/>
      </xdr:nvGrpSpPr>
      <xdr:grpSpPr>
        <a:xfrm>
          <a:off x="295275" y="1000125"/>
          <a:ext cx="10959525" cy="316800"/>
          <a:chOff x="4610100" y="6677025"/>
          <a:chExt cx="10807125" cy="316800"/>
        </a:xfrm>
        <a:solidFill>
          <a:srgbClr val="000000">
            <a:alpha val="0"/>
          </a:srgbClr>
        </a:solidFill>
      </xdr:grpSpPr>
      <xdr:sp macro="" textlink="">
        <xdr:nvSpPr>
          <xdr:cNvPr id="67" name="Rectangle 66">
            <a:hlinkClick xmlns:r="http://schemas.openxmlformats.org/officeDocument/2006/relationships" r:id="rId4"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8" name="Rectangle 67">
            <a:hlinkClick xmlns:r="http://schemas.openxmlformats.org/officeDocument/2006/relationships" r:id="rId5"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9" name="Rectangle 68">
            <a:hlinkClick xmlns:r="http://schemas.openxmlformats.org/officeDocument/2006/relationships" r:id="rId6"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0" name="Rectangle 69">
            <a:hlinkClick xmlns:r="http://schemas.openxmlformats.org/officeDocument/2006/relationships" r:id="rId7"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1" name="Rectangle 70">
            <a:hlinkClick xmlns:r="http://schemas.openxmlformats.org/officeDocument/2006/relationships" r:id="rId8"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2" name="Rectangle 71">
            <a:hlinkClick xmlns:r="http://schemas.openxmlformats.org/officeDocument/2006/relationships" r:id="rId9"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3" name="Rectangle 72">
            <a:hlinkClick xmlns:r="http://schemas.openxmlformats.org/officeDocument/2006/relationships" r:id="rId10"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4" name="Rectangle 73">
            <a:hlinkClick xmlns:r="http://schemas.openxmlformats.org/officeDocument/2006/relationships" r:id="rId11"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75" name="Rectangle 74">
            <a:hlinkClick xmlns:r="http://schemas.openxmlformats.org/officeDocument/2006/relationships" r:id="rId12"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219075</xdr:colOff>
      <xdr:row>5</xdr:row>
      <xdr:rowOff>28575</xdr:rowOff>
    </xdr:to>
    <xdr:grpSp>
      <xdr:nvGrpSpPr>
        <xdr:cNvPr id="45" name="Group 44"/>
        <xdr:cNvGrpSpPr/>
      </xdr:nvGrpSpPr>
      <xdr:grpSpPr>
        <a:xfrm>
          <a:off x="0" y="0"/>
          <a:ext cx="14497050" cy="981075"/>
          <a:chOff x="0" y="0"/>
          <a:chExt cx="14497050" cy="981075"/>
        </a:xfrm>
      </xdr:grpSpPr>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8" name="Picture 47" descr="20160322_InteractiveBanner_BP.jpg"/>
          <xdr:cNvPicPr>
            <a:picLocks/>
          </xdr:cNvPicPr>
        </xdr:nvPicPr>
        <xdr:blipFill>
          <a:blip xmlns:r="http://schemas.openxmlformats.org/officeDocument/2006/relationships" r:embed="rId2" cstate="print"/>
          <a:srcRect t="4423" r="77769" b="9583"/>
          <a:stretch>
            <a:fillRect/>
          </a:stretch>
        </xdr:blipFill>
        <xdr:spPr>
          <a:xfrm>
            <a:off x="247650" y="57150"/>
            <a:ext cx="3232800" cy="841321"/>
          </a:xfrm>
          <a:prstGeom prst="rect">
            <a:avLst/>
          </a:prstGeom>
        </xdr:spPr>
      </xdr:pic>
    </xdr:grpSp>
    <xdr:clientData/>
  </xdr:twoCellAnchor>
  <xdr:twoCellAnchor editAs="absolute">
    <xdr:from>
      <xdr:col>0</xdr:col>
      <xdr:colOff>0</xdr:colOff>
      <xdr:row>5</xdr:row>
      <xdr:rowOff>9525</xdr:rowOff>
    </xdr:from>
    <xdr:to>
      <xdr:col>24</xdr:col>
      <xdr:colOff>219075</xdr:colOff>
      <xdr:row>7</xdr:row>
      <xdr:rowOff>38100</xdr:rowOff>
    </xdr:to>
    <xdr:pic>
      <xdr:nvPicPr>
        <xdr:cNvPr id="819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97050" cy="409575"/>
        </a:xfrm>
        <a:prstGeom prst="rect">
          <a:avLst/>
        </a:prstGeom>
        <a:noFill/>
      </xdr:spPr>
    </xdr:pic>
    <xdr:clientData/>
  </xdr:twoCellAnchor>
  <xdr:twoCellAnchor editAs="oneCell">
    <xdr:from>
      <xdr:col>0</xdr:col>
      <xdr:colOff>200027</xdr:colOff>
      <xdr:row>9</xdr:row>
      <xdr:rowOff>152401</xdr:rowOff>
    </xdr:from>
    <xdr:to>
      <xdr:col>21</xdr:col>
      <xdr:colOff>197203</xdr:colOff>
      <xdr:row>23</xdr:row>
      <xdr:rowOff>130625</xdr:rowOff>
    </xdr:to>
    <xdr:pic>
      <xdr:nvPicPr>
        <xdr:cNvPr id="46" name="Picture 5"/>
        <xdr:cNvPicPr>
          <a:picLocks noChangeAspect="1" noChangeArrowheads="1"/>
        </xdr:cNvPicPr>
      </xdr:nvPicPr>
      <xdr:blipFill>
        <a:blip xmlns:r="http://schemas.openxmlformats.org/officeDocument/2006/relationships" r:embed="rId4" cstate="print"/>
        <a:srcRect b="63738"/>
        <a:stretch>
          <a:fillRect/>
        </a:stretch>
      </xdr:blipFill>
      <xdr:spPr bwMode="auto">
        <a:xfrm>
          <a:off x="200027" y="1866901"/>
          <a:ext cx="12446351" cy="2645224"/>
        </a:xfrm>
        <a:prstGeom prst="rect">
          <a:avLst/>
        </a:prstGeom>
        <a:noFill/>
      </xdr:spPr>
    </xdr:pic>
    <xdr:clientData/>
  </xdr:twoCellAnchor>
  <xdr:twoCellAnchor>
    <xdr:from>
      <xdr:col>13</xdr:col>
      <xdr:colOff>466726</xdr:colOff>
      <xdr:row>7</xdr:row>
      <xdr:rowOff>76200</xdr:rowOff>
    </xdr:from>
    <xdr:to>
      <xdr:col>16</xdr:col>
      <xdr:colOff>104775</xdr:colOff>
      <xdr:row>11</xdr:row>
      <xdr:rowOff>82412</xdr:rowOff>
    </xdr:to>
    <xdr:sp macro="" textlink="">
      <xdr:nvSpPr>
        <xdr:cNvPr id="47" name="TextBox 46"/>
        <xdr:cNvSpPr txBox="1"/>
      </xdr:nvSpPr>
      <xdr:spPr>
        <a:xfrm>
          <a:off x="8039101" y="1409700"/>
          <a:ext cx="1466849" cy="768212"/>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 To avoid disclosure small numbers (0-4) and some larger complementary numbers have been suppressed.</a:t>
          </a:r>
          <a:endParaRPr lang="en-GB" sz="900">
            <a:latin typeface="Verdana" pitchFamily="34" charset="0"/>
          </a:endParaRPr>
        </a:p>
      </xdr:txBody>
    </xdr:sp>
    <xdr:clientData/>
  </xdr:twoCellAnchor>
  <xdr:twoCellAnchor>
    <xdr:from>
      <xdr:col>9</xdr:col>
      <xdr:colOff>409576</xdr:colOff>
      <xdr:row>26</xdr:row>
      <xdr:rowOff>114300</xdr:rowOff>
    </xdr:from>
    <xdr:to>
      <xdr:col>11</xdr:col>
      <xdr:colOff>247650</xdr:colOff>
      <xdr:row>29</xdr:row>
      <xdr:rowOff>95250</xdr:rowOff>
    </xdr:to>
    <xdr:sp macro="" textlink="">
      <xdr:nvSpPr>
        <xdr:cNvPr id="49" name="TextBox 48"/>
        <xdr:cNvSpPr txBox="1"/>
      </xdr:nvSpPr>
      <xdr:spPr>
        <a:xfrm>
          <a:off x="5543551" y="5067300"/>
          <a:ext cx="1057274" cy="5524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children</a:t>
          </a:r>
          <a:r>
            <a:rPr lang="en-GB" sz="800" baseline="0">
              <a:solidFill>
                <a:schemeClr val="dk1"/>
              </a:solidFill>
              <a:latin typeface="Verdana" pitchFamily="34" charset="0"/>
              <a:ea typeface="+mn-ea"/>
              <a:cs typeface="+mn-cs"/>
            </a:rPr>
            <a:t> in weight category</a:t>
          </a:r>
          <a:endParaRPr lang="en-GB" sz="800">
            <a:latin typeface="Verdana" pitchFamily="34" charset="0"/>
          </a:endParaRPr>
        </a:p>
        <a:p>
          <a:endParaRPr lang="en-GB" sz="900">
            <a:latin typeface="Verdana" pitchFamily="34" charset="0"/>
          </a:endParaRPr>
        </a:p>
      </xdr:txBody>
    </xdr:sp>
    <xdr:clientData/>
  </xdr:twoCellAnchor>
  <xdr:twoCellAnchor>
    <xdr:from>
      <xdr:col>12</xdr:col>
      <xdr:colOff>47625</xdr:colOff>
      <xdr:row>26</xdr:row>
      <xdr:rowOff>76200</xdr:rowOff>
    </xdr:from>
    <xdr:to>
      <xdr:col>13</xdr:col>
      <xdr:colOff>571500</xdr:colOff>
      <xdr:row>29</xdr:row>
      <xdr:rowOff>120512</xdr:rowOff>
    </xdr:to>
    <xdr:sp macro="" textlink="">
      <xdr:nvSpPr>
        <xdr:cNvPr id="50" name="TextBox 49"/>
        <xdr:cNvSpPr txBox="1"/>
      </xdr:nvSpPr>
      <xdr:spPr>
        <a:xfrm>
          <a:off x="7010400" y="5029200"/>
          <a:ext cx="1133475" cy="615812"/>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Percentage based of</a:t>
          </a:r>
          <a:r>
            <a:rPr lang="en-GB" sz="800" baseline="0">
              <a:solidFill>
                <a:schemeClr val="dk1"/>
              </a:solidFill>
              <a:latin typeface="Verdana" pitchFamily="34" charset="0"/>
              <a:ea typeface="+mn-ea"/>
              <a:cs typeface="+mn-cs"/>
            </a:rPr>
            <a:t> children who are in weight category</a:t>
          </a:r>
          <a:endParaRPr lang="en-GB" sz="800">
            <a:latin typeface="Verdana" pitchFamily="34" charset="0"/>
          </a:endParaRPr>
        </a:p>
        <a:p>
          <a:endParaRPr lang="en-GB" sz="900">
            <a:latin typeface="Verdana" pitchFamily="34" charset="0"/>
          </a:endParaRPr>
        </a:p>
      </xdr:txBody>
    </xdr:sp>
    <xdr:clientData/>
  </xdr:twoCellAnchor>
  <xdr:twoCellAnchor>
    <xdr:from>
      <xdr:col>18</xdr:col>
      <xdr:colOff>133350</xdr:colOff>
      <xdr:row>27</xdr:row>
      <xdr:rowOff>66675</xdr:rowOff>
    </xdr:from>
    <xdr:to>
      <xdr:col>20</xdr:col>
      <xdr:colOff>455449</xdr:colOff>
      <xdr:row>37</xdr:row>
      <xdr:rowOff>21016</xdr:rowOff>
    </xdr:to>
    <xdr:sp macro="" textlink="">
      <xdr:nvSpPr>
        <xdr:cNvPr id="51" name="TextBox 50"/>
        <xdr:cNvSpPr txBox="1"/>
      </xdr:nvSpPr>
      <xdr:spPr>
        <a:xfrm>
          <a:off x="10753725" y="5210175"/>
          <a:ext cx="1541299" cy="185934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mn-ea"/>
              <a:cs typeface="+mn-cs"/>
            </a:rPr>
            <a:t>95% confidence</a:t>
          </a:r>
          <a:r>
            <a:rPr lang="en-GB" sz="800" baseline="0">
              <a:solidFill>
                <a:schemeClr val="dk1"/>
              </a:solidFill>
              <a:latin typeface="Verdana" pitchFamily="34" charset="0"/>
              <a:ea typeface="+mn-ea"/>
              <a:cs typeface="+mn-cs"/>
            </a:rPr>
            <a:t> intervals (CI) indicate the natural variation and error present in the data. </a:t>
          </a:r>
        </a:p>
        <a:p>
          <a:pPr algn="ctr"/>
          <a:r>
            <a:rPr lang="en-GB" sz="800" baseline="0">
              <a:solidFill>
                <a:schemeClr val="dk1"/>
              </a:solidFill>
              <a:latin typeface="Verdana" pitchFamily="34" charset="0"/>
              <a:ea typeface="+mn-ea"/>
              <a:cs typeface="+mn-cs"/>
            </a:rPr>
            <a:t>They indicate that we are 95% confident that the true values lie within the CI. </a:t>
          </a:r>
        </a:p>
        <a:p>
          <a:pPr algn="ctr"/>
          <a:r>
            <a:rPr lang="en-GB" sz="800" baseline="0">
              <a:solidFill>
                <a:schemeClr val="dk1"/>
              </a:solidFill>
              <a:latin typeface="Verdana" pitchFamily="34" charset="0"/>
              <a:ea typeface="+mn-ea"/>
              <a:cs typeface="+mn-cs"/>
            </a:rPr>
            <a:t>If the CI crosses the Wales line then the value for the area is not considered to be statistically significantly different to Wales</a:t>
          </a:r>
          <a:endParaRPr lang="en-GB" sz="900">
            <a:latin typeface="Verdana" pitchFamily="34" charset="0"/>
          </a:endParaRPr>
        </a:p>
      </xdr:txBody>
    </xdr:sp>
    <xdr:clientData/>
  </xdr:twoCellAnchor>
  <xdr:twoCellAnchor>
    <xdr:from>
      <xdr:col>0</xdr:col>
      <xdr:colOff>66676</xdr:colOff>
      <xdr:row>28</xdr:row>
      <xdr:rowOff>47625</xdr:rowOff>
    </xdr:from>
    <xdr:to>
      <xdr:col>1</xdr:col>
      <xdr:colOff>571501</xdr:colOff>
      <xdr:row>30</xdr:row>
      <xdr:rowOff>95250</xdr:rowOff>
    </xdr:to>
    <xdr:sp macro="" textlink="">
      <xdr:nvSpPr>
        <xdr:cNvPr id="52" name="TextBox 51"/>
        <xdr:cNvSpPr txBox="1"/>
      </xdr:nvSpPr>
      <xdr:spPr>
        <a:xfrm>
          <a:off x="66676" y="5381625"/>
          <a:ext cx="762000" cy="42862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editAs="oneCell">
    <xdr:from>
      <xdr:col>1</xdr:col>
      <xdr:colOff>133351</xdr:colOff>
      <xdr:row>31</xdr:row>
      <xdr:rowOff>123826</xdr:rowOff>
    </xdr:from>
    <xdr:to>
      <xdr:col>13</xdr:col>
      <xdr:colOff>186655</xdr:colOff>
      <xdr:row>42</xdr:row>
      <xdr:rowOff>129805</xdr:rowOff>
    </xdr:to>
    <xdr:pic>
      <xdr:nvPicPr>
        <xdr:cNvPr id="102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390526" y="6029326"/>
          <a:ext cx="7368504" cy="2101479"/>
        </a:xfrm>
        <a:prstGeom prst="rect">
          <a:avLst/>
        </a:prstGeom>
        <a:noFill/>
      </xdr:spPr>
    </xdr:pic>
    <xdr:clientData/>
  </xdr:twoCellAnchor>
  <xdr:twoCellAnchor>
    <xdr:from>
      <xdr:col>13</xdr:col>
      <xdr:colOff>76200</xdr:colOff>
      <xdr:row>11</xdr:row>
      <xdr:rowOff>80964</xdr:rowOff>
    </xdr:from>
    <xdr:to>
      <xdr:col>14</xdr:col>
      <xdr:colOff>66678</xdr:colOff>
      <xdr:row>21</xdr:row>
      <xdr:rowOff>133350</xdr:rowOff>
    </xdr:to>
    <xdr:cxnSp macro="">
      <xdr:nvCxnSpPr>
        <xdr:cNvPr id="53" name="Straight Arrow Connector 52"/>
        <xdr:cNvCxnSpPr/>
      </xdr:nvCxnSpPr>
      <xdr:spPr bwMode="auto">
        <a:xfrm flipH="1">
          <a:off x="7648575" y="2176464"/>
          <a:ext cx="600078" cy="195738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28</xdr:row>
      <xdr:rowOff>3106</xdr:rowOff>
    </xdr:from>
    <xdr:to>
      <xdr:col>12</xdr:col>
      <xdr:colOff>47625</xdr:colOff>
      <xdr:row>35</xdr:row>
      <xdr:rowOff>85725</xdr:rowOff>
    </xdr:to>
    <xdr:cxnSp macro="">
      <xdr:nvCxnSpPr>
        <xdr:cNvPr id="56" name="Straight Arrow Connector 55"/>
        <xdr:cNvCxnSpPr>
          <a:stCxn id="50" idx="1"/>
        </xdr:cNvCxnSpPr>
      </xdr:nvCxnSpPr>
      <xdr:spPr bwMode="auto">
        <a:xfrm flipH="1">
          <a:off x="6467475" y="5337106"/>
          <a:ext cx="542925" cy="141611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238125</xdr:colOff>
      <xdr:row>29</xdr:row>
      <xdr:rowOff>85725</xdr:rowOff>
    </xdr:from>
    <xdr:to>
      <xdr:col>10</xdr:col>
      <xdr:colOff>485775</xdr:colOff>
      <xdr:row>35</xdr:row>
      <xdr:rowOff>152400</xdr:rowOff>
    </xdr:to>
    <xdr:cxnSp macro="">
      <xdr:nvCxnSpPr>
        <xdr:cNvPr id="59" name="Straight Arrow Connector 58"/>
        <xdr:cNvCxnSpPr/>
      </xdr:nvCxnSpPr>
      <xdr:spPr bwMode="auto">
        <a:xfrm flipH="1">
          <a:off x="5981700" y="5610225"/>
          <a:ext cx="247650" cy="120967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333376</xdr:colOff>
      <xdr:row>24</xdr:row>
      <xdr:rowOff>19051</xdr:rowOff>
    </xdr:from>
    <xdr:to>
      <xdr:col>18</xdr:col>
      <xdr:colOff>133350</xdr:colOff>
      <xdr:row>32</xdr:row>
      <xdr:rowOff>43846</xdr:rowOff>
    </xdr:to>
    <xdr:cxnSp macro="">
      <xdr:nvCxnSpPr>
        <xdr:cNvPr id="65" name="Straight Arrow Connector 64"/>
        <xdr:cNvCxnSpPr>
          <a:stCxn id="51" idx="1"/>
        </xdr:cNvCxnSpPr>
      </xdr:nvCxnSpPr>
      <xdr:spPr bwMode="auto">
        <a:xfrm flipH="1" flipV="1">
          <a:off x="8515351" y="4591051"/>
          <a:ext cx="2238374" cy="154879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104775</xdr:colOff>
      <xdr:row>32</xdr:row>
      <xdr:rowOff>43846</xdr:rowOff>
    </xdr:from>
    <xdr:to>
      <xdr:col>18</xdr:col>
      <xdr:colOff>133350</xdr:colOff>
      <xdr:row>38</xdr:row>
      <xdr:rowOff>104775</xdr:rowOff>
    </xdr:to>
    <xdr:cxnSp macro="">
      <xdr:nvCxnSpPr>
        <xdr:cNvPr id="68" name="Straight Arrow Connector 67"/>
        <xdr:cNvCxnSpPr>
          <a:stCxn id="51" idx="1"/>
        </xdr:cNvCxnSpPr>
      </xdr:nvCxnSpPr>
      <xdr:spPr bwMode="auto">
        <a:xfrm flipH="1">
          <a:off x="7677150" y="6139846"/>
          <a:ext cx="3076575" cy="120392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24</xdr:row>
      <xdr:rowOff>19050</xdr:rowOff>
    </xdr:from>
    <xdr:to>
      <xdr:col>9</xdr:col>
      <xdr:colOff>191864</xdr:colOff>
      <xdr:row>25</xdr:row>
      <xdr:rowOff>26973</xdr:rowOff>
    </xdr:to>
    <xdr:pic>
      <xdr:nvPicPr>
        <xdr:cNvPr id="1027"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257175" y="4591050"/>
          <a:ext cx="5068664" cy="198423"/>
        </a:xfrm>
        <a:prstGeom prst="rect">
          <a:avLst/>
        </a:prstGeom>
        <a:noFill/>
      </xdr:spPr>
    </xdr:pic>
    <xdr:clientData/>
  </xdr:twoCellAnchor>
  <xdr:twoCellAnchor>
    <xdr:from>
      <xdr:col>1</xdr:col>
      <xdr:colOff>114323</xdr:colOff>
      <xdr:row>25</xdr:row>
      <xdr:rowOff>57150</xdr:rowOff>
    </xdr:from>
    <xdr:to>
      <xdr:col>1</xdr:col>
      <xdr:colOff>161925</xdr:colOff>
      <xdr:row>28</xdr:row>
      <xdr:rowOff>66675</xdr:rowOff>
    </xdr:to>
    <xdr:cxnSp macro="">
      <xdr:nvCxnSpPr>
        <xdr:cNvPr id="83" name="Straight Arrow Connector 82"/>
        <xdr:cNvCxnSpPr/>
      </xdr:nvCxnSpPr>
      <xdr:spPr bwMode="auto">
        <a:xfrm flipV="1">
          <a:off x="371498" y="4819650"/>
          <a:ext cx="47602" cy="5810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161927</xdr:colOff>
      <xdr:row>14</xdr:row>
      <xdr:rowOff>66676</xdr:rowOff>
    </xdr:from>
    <xdr:to>
      <xdr:col>10</xdr:col>
      <xdr:colOff>495300</xdr:colOff>
      <xdr:row>26</xdr:row>
      <xdr:rowOff>123825</xdr:rowOff>
    </xdr:to>
    <xdr:cxnSp macro="">
      <xdr:nvCxnSpPr>
        <xdr:cNvPr id="93" name="Straight Arrow Connector 92"/>
        <xdr:cNvCxnSpPr/>
      </xdr:nvCxnSpPr>
      <xdr:spPr bwMode="auto">
        <a:xfrm flipH="1" flipV="1">
          <a:off x="5905502" y="2733676"/>
          <a:ext cx="333373" cy="234314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14</xdr:row>
      <xdr:rowOff>66675</xdr:rowOff>
    </xdr:from>
    <xdr:to>
      <xdr:col>12</xdr:col>
      <xdr:colOff>47625</xdr:colOff>
      <xdr:row>28</xdr:row>
      <xdr:rowOff>3106</xdr:rowOff>
    </xdr:to>
    <xdr:cxnSp macro="">
      <xdr:nvCxnSpPr>
        <xdr:cNvPr id="98" name="Straight Arrow Connector 97"/>
        <xdr:cNvCxnSpPr>
          <a:stCxn id="50" idx="1"/>
        </xdr:cNvCxnSpPr>
      </xdr:nvCxnSpPr>
      <xdr:spPr bwMode="auto">
        <a:xfrm flipH="1" flipV="1">
          <a:off x="6353175" y="2733675"/>
          <a:ext cx="657225" cy="260343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30</xdr:row>
      <xdr:rowOff>95250</xdr:rowOff>
    </xdr:from>
    <xdr:to>
      <xdr:col>1</xdr:col>
      <xdr:colOff>85725</xdr:colOff>
      <xdr:row>41</xdr:row>
      <xdr:rowOff>180975</xdr:rowOff>
    </xdr:to>
    <xdr:cxnSp macro="">
      <xdr:nvCxnSpPr>
        <xdr:cNvPr id="141" name="Straight Arrow Connector 140"/>
        <xdr:cNvCxnSpPr/>
      </xdr:nvCxnSpPr>
      <xdr:spPr bwMode="auto">
        <a:xfrm>
          <a:off x="171450" y="5810250"/>
          <a:ext cx="171450" cy="21812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9526</xdr:colOff>
      <xdr:row>27</xdr:row>
      <xdr:rowOff>142875</xdr:rowOff>
    </xdr:from>
    <xdr:to>
      <xdr:col>4</xdr:col>
      <xdr:colOff>247650</xdr:colOff>
      <xdr:row>30</xdr:row>
      <xdr:rowOff>85725</xdr:rowOff>
    </xdr:to>
    <xdr:sp macro="" textlink="">
      <xdr:nvSpPr>
        <xdr:cNvPr id="144" name="TextBox 143"/>
        <xdr:cNvSpPr txBox="1"/>
      </xdr:nvSpPr>
      <xdr:spPr>
        <a:xfrm>
          <a:off x="1485901" y="5286375"/>
          <a:ext cx="847724" cy="5143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Number of children</a:t>
          </a:r>
          <a:r>
            <a:rPr lang="en-GB" sz="800" baseline="0">
              <a:solidFill>
                <a:schemeClr val="dk1"/>
              </a:solidFill>
              <a:latin typeface="Verdana" pitchFamily="34" charset="0"/>
              <a:ea typeface="+mn-ea"/>
              <a:cs typeface="+mn-cs"/>
            </a:rPr>
            <a:t> in ethnic group</a:t>
          </a:r>
          <a:endParaRPr lang="en-GB" sz="900">
            <a:latin typeface="Verdana" pitchFamily="34" charset="0"/>
          </a:endParaRPr>
        </a:p>
      </xdr:txBody>
    </xdr:sp>
    <xdr:clientData/>
  </xdr:twoCellAnchor>
  <xdr:twoCellAnchor>
    <xdr:from>
      <xdr:col>4</xdr:col>
      <xdr:colOff>352424</xdr:colOff>
      <xdr:row>27</xdr:row>
      <xdr:rowOff>142875</xdr:rowOff>
    </xdr:from>
    <xdr:to>
      <xdr:col>6</xdr:col>
      <xdr:colOff>114299</xdr:colOff>
      <xdr:row>30</xdr:row>
      <xdr:rowOff>161925</xdr:rowOff>
    </xdr:to>
    <xdr:sp macro="" textlink="">
      <xdr:nvSpPr>
        <xdr:cNvPr id="150" name="TextBox 149"/>
        <xdr:cNvSpPr txBox="1"/>
      </xdr:nvSpPr>
      <xdr:spPr>
        <a:xfrm>
          <a:off x="2438399" y="5286375"/>
          <a:ext cx="981075" cy="590550"/>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Proportion of  all children</a:t>
          </a:r>
          <a:r>
            <a:rPr lang="en-GB" sz="800" baseline="0">
              <a:solidFill>
                <a:schemeClr val="dk1"/>
              </a:solidFill>
              <a:latin typeface="Verdana" pitchFamily="34" charset="0"/>
              <a:ea typeface="+mn-ea"/>
              <a:cs typeface="+mn-cs"/>
            </a:rPr>
            <a:t> in ethnic group</a:t>
          </a:r>
          <a:endParaRPr lang="en-GB" sz="900">
            <a:latin typeface="Verdana" pitchFamily="34" charset="0"/>
          </a:endParaRPr>
        </a:p>
      </xdr:txBody>
    </xdr:sp>
    <xdr:clientData/>
  </xdr:twoCellAnchor>
  <xdr:twoCellAnchor>
    <xdr:from>
      <xdr:col>3</xdr:col>
      <xdr:colOff>333375</xdr:colOff>
      <xdr:row>30</xdr:row>
      <xdr:rowOff>95250</xdr:rowOff>
    </xdr:from>
    <xdr:to>
      <xdr:col>3</xdr:col>
      <xdr:colOff>457200</xdr:colOff>
      <xdr:row>35</xdr:row>
      <xdr:rowOff>142875</xdr:rowOff>
    </xdr:to>
    <xdr:cxnSp macro="">
      <xdr:nvCxnSpPr>
        <xdr:cNvPr id="154" name="Straight Arrow Connector 153"/>
        <xdr:cNvCxnSpPr/>
      </xdr:nvCxnSpPr>
      <xdr:spPr bwMode="auto">
        <a:xfrm>
          <a:off x="1809750" y="5810250"/>
          <a:ext cx="123825" cy="10001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xdr:colOff>
      <xdr:row>30</xdr:row>
      <xdr:rowOff>161925</xdr:rowOff>
    </xdr:from>
    <xdr:to>
      <xdr:col>5</xdr:col>
      <xdr:colOff>233362</xdr:colOff>
      <xdr:row>35</xdr:row>
      <xdr:rowOff>133350</xdr:rowOff>
    </xdr:to>
    <xdr:cxnSp macro="">
      <xdr:nvCxnSpPr>
        <xdr:cNvPr id="157" name="Straight Arrow Connector 156"/>
        <xdr:cNvCxnSpPr>
          <a:stCxn id="150" idx="2"/>
        </xdr:cNvCxnSpPr>
      </xdr:nvCxnSpPr>
      <xdr:spPr bwMode="auto">
        <a:xfrm flipH="1">
          <a:off x="2695578" y="5876925"/>
          <a:ext cx="233359" cy="923925"/>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5</xdr:row>
      <xdr:rowOff>66675</xdr:rowOff>
    </xdr:from>
    <xdr:to>
      <xdr:col>18</xdr:col>
      <xdr:colOff>472500</xdr:colOff>
      <xdr:row>7</xdr:row>
      <xdr:rowOff>2475</xdr:rowOff>
    </xdr:to>
    <xdr:grpSp>
      <xdr:nvGrpSpPr>
        <xdr:cNvPr id="91" name="Group 90"/>
        <xdr:cNvGrpSpPr/>
      </xdr:nvGrpSpPr>
      <xdr:grpSpPr>
        <a:xfrm>
          <a:off x="285750" y="1019175"/>
          <a:ext cx="10807125" cy="316800"/>
          <a:chOff x="4610100" y="6677025"/>
          <a:chExt cx="10807125" cy="316800"/>
        </a:xfrm>
        <a:solidFill>
          <a:srgbClr val="000000">
            <a:alpha val="0"/>
          </a:srgbClr>
        </a:solidFill>
      </xdr:grpSpPr>
      <xdr:sp macro="" textlink="">
        <xdr:nvSpPr>
          <xdr:cNvPr id="92" name="Rectangle 91">
            <a:hlinkClick xmlns:r="http://schemas.openxmlformats.org/officeDocument/2006/relationships" r:id="rId7" tooltip="Introduction"/>
          </xdr:cNvPr>
          <xdr:cNvSpPr/>
        </xdr:nvSpPr>
        <xdr:spPr>
          <a:xfrm>
            <a:off x="46101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4" name="Rectangle 93">
            <a:hlinkClick xmlns:r="http://schemas.openxmlformats.org/officeDocument/2006/relationships" r:id="rId8" tooltip="Prevalence all"/>
          </xdr:cNvPr>
          <xdr:cNvSpPr/>
        </xdr:nvSpPr>
        <xdr:spPr>
          <a:xfrm>
            <a:off x="56959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5" name="Rectangle 94">
            <a:hlinkClick xmlns:r="http://schemas.openxmlformats.org/officeDocument/2006/relationships" r:id="rId9" tooltip="Prevalence boys"/>
          </xdr:cNvPr>
          <xdr:cNvSpPr/>
        </xdr:nvSpPr>
        <xdr:spPr>
          <a:xfrm>
            <a:off x="67818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6" name="Rectangle 95">
            <a:hlinkClick xmlns:r="http://schemas.openxmlformats.org/officeDocument/2006/relationships" r:id="rId10" tooltip="Prevalence girls"/>
          </xdr:cNvPr>
          <xdr:cNvSpPr/>
        </xdr:nvSpPr>
        <xdr:spPr>
          <a:xfrm>
            <a:off x="78676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7" name="Rectangle 96">
            <a:hlinkClick xmlns:r="http://schemas.openxmlformats.org/officeDocument/2006/relationships" r:id="rId11" tooltip="Low height"/>
          </xdr:cNvPr>
          <xdr:cNvSpPr/>
        </xdr:nvSpPr>
        <xdr:spPr>
          <a:xfrm>
            <a:off x="895350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9" name="Rectangle 98">
            <a:hlinkClick xmlns:r="http://schemas.openxmlformats.org/officeDocument/2006/relationships" r:id="rId12" tooltip="Clinical weight categories"/>
          </xdr:cNvPr>
          <xdr:cNvSpPr/>
        </xdr:nvSpPr>
        <xdr:spPr>
          <a:xfrm>
            <a:off x="111156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0" name="Rectangle 99">
            <a:hlinkClick xmlns:r="http://schemas.openxmlformats.org/officeDocument/2006/relationships" r:id="rId13" tooltip="Interpretation guide"/>
          </xdr:cNvPr>
          <xdr:cNvSpPr/>
        </xdr:nvSpPr>
        <xdr:spPr>
          <a:xfrm>
            <a:off x="1328737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1" name="Rectangle 100">
            <a:hlinkClick xmlns:r="http://schemas.openxmlformats.org/officeDocument/2006/relationships" r:id="rId14" tooltip="How to copy charts &amp; tables"/>
          </xdr:cNvPr>
          <xdr:cNvSpPr/>
        </xdr:nvSpPr>
        <xdr:spPr>
          <a:xfrm>
            <a:off x="14373225"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2" name="Rectangle 101">
            <a:hlinkClick xmlns:r="http://schemas.openxmlformats.org/officeDocument/2006/relationships" r:id="rId15" tooltip="Ethnicity"/>
          </xdr:cNvPr>
          <xdr:cNvSpPr/>
        </xdr:nvSpPr>
        <xdr:spPr>
          <a:xfrm>
            <a:off x="10039350" y="6677025"/>
            <a:ext cx="1044000" cy="316800"/>
          </a:xfrm>
          <a:prstGeom prst="rect">
            <a:avLst/>
          </a:prstGeom>
          <a:grp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wales.nhs.uk/sitesplus/888/page/67762" TargetMode="External"/><Relationship Id="rId1" Type="http://schemas.openxmlformats.org/officeDocument/2006/relationships/hyperlink" Target="http://www.nationalarchives.gov.uk/doc/open-government-licence/version/3/"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D141"/>
  <sheetViews>
    <sheetView showGridLines="0" zoomScale="90" zoomScaleNormal="90" workbookViewId="0">
      <selection activeCell="C17" sqref="C17"/>
    </sheetView>
  </sheetViews>
  <sheetFormatPr defaultRowHeight="14.25" x14ac:dyDescent="0.2"/>
  <cols>
    <col min="1" max="1" width="4.140625" style="9" customWidth="1"/>
    <col min="2" max="2" width="2" style="9" customWidth="1"/>
    <col min="3" max="3" width="139" style="9" customWidth="1"/>
    <col min="4" max="16384" width="9.140625" style="9"/>
  </cols>
  <sheetData>
    <row r="1" spans="1:16384" s="30" customFormat="1" ht="23.25" customHeight="1" x14ac:dyDescent="0.25">
      <c r="A1" s="29" t="s">
        <v>58</v>
      </c>
      <c r="B1" s="29"/>
      <c r="C1" s="29"/>
    </row>
    <row r="2" spans="1:16384" ht="10.5" customHeight="1" x14ac:dyDescent="0.2"/>
    <row r="3" spans="1:16384" s="33" customFormat="1" x14ac:dyDescent="0.2">
      <c r="A3" s="32"/>
      <c r="C3" s="35" t="s">
        <v>60</v>
      </c>
    </row>
    <row r="4" spans="1:16384" s="33" customFormat="1" ht="10.5" customHeight="1" x14ac:dyDescent="0.2">
      <c r="A4" s="32"/>
      <c r="C4" s="35"/>
    </row>
    <row r="5" spans="1:16384" s="30" customFormat="1" ht="15.95" customHeight="1" x14ac:dyDescent="0.25">
      <c r="A5" s="15">
        <v>1</v>
      </c>
      <c r="C5" s="31" t="s">
        <v>59</v>
      </c>
    </row>
    <row r="6" spans="1:16384" s="30" customFormat="1" ht="15.95" customHeight="1" x14ac:dyDescent="0.25">
      <c r="A6" s="15">
        <v>2</v>
      </c>
      <c r="C6" s="31" t="s">
        <v>65</v>
      </c>
    </row>
    <row r="7" spans="1:16384" s="33" customFormat="1" ht="28.5" x14ac:dyDescent="0.2">
      <c r="A7" s="32">
        <v>3</v>
      </c>
      <c r="C7" s="34" t="s">
        <v>63</v>
      </c>
    </row>
    <row r="8" spans="1:16384" s="30" customFormat="1" ht="28.5" x14ac:dyDescent="0.25">
      <c r="A8" s="15">
        <v>4</v>
      </c>
      <c r="C8" s="36" t="s">
        <v>62</v>
      </c>
    </row>
    <row r="9" spans="1:16384" s="30" customFormat="1" ht="114" x14ac:dyDescent="0.25">
      <c r="A9" s="15">
        <v>5</v>
      </c>
      <c r="C9" s="45" t="s">
        <v>71</v>
      </c>
    </row>
    <row r="10" spans="1:16384" s="37" customFormat="1" ht="17.25" customHeight="1" x14ac:dyDescent="0.25">
      <c r="A10" s="32">
        <v>6</v>
      </c>
      <c r="B10" s="38"/>
      <c r="C10" s="39" t="s">
        <v>64</v>
      </c>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c r="XFB10" s="30"/>
      <c r="XFC10" s="30"/>
      <c r="XFD10" s="30"/>
    </row>
    <row r="11" spans="1:16384" s="37" customFormat="1" ht="17.25" customHeight="1" x14ac:dyDescent="0.25">
      <c r="A11" s="32"/>
      <c r="B11" s="38"/>
      <c r="C11" s="42" t="s">
        <v>66</v>
      </c>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c r="XFB11" s="30"/>
      <c r="XFC11" s="30"/>
      <c r="XFD11" s="30"/>
    </row>
    <row r="12" spans="1:16384" s="37" customFormat="1" ht="28.5" x14ac:dyDescent="0.25">
      <c r="A12" s="32"/>
      <c r="B12" s="38"/>
      <c r="C12" s="40" t="s">
        <v>67</v>
      </c>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c r="XFB12" s="30"/>
      <c r="XFC12" s="30"/>
      <c r="XFD12" s="30"/>
    </row>
    <row r="13" spans="1:16384" s="37" customFormat="1" ht="28.5" x14ac:dyDescent="0.25">
      <c r="A13" s="32"/>
      <c r="B13" s="38"/>
      <c r="C13" s="40" t="s">
        <v>68</v>
      </c>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c r="XFB13" s="30"/>
      <c r="XFC13" s="30"/>
      <c r="XFD13" s="30"/>
    </row>
    <row r="14" spans="1:16384" s="37" customFormat="1" ht="17.25" customHeight="1" x14ac:dyDescent="0.25">
      <c r="A14" s="32"/>
      <c r="B14" s="38"/>
      <c r="C14" s="40" t="s">
        <v>72</v>
      </c>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c r="XFC14" s="30"/>
      <c r="XFD14" s="30"/>
    </row>
    <row r="15" spans="1:16384" s="33" customFormat="1" ht="28.5" x14ac:dyDescent="0.2">
      <c r="C15" s="40" t="s">
        <v>69</v>
      </c>
    </row>
    <row r="16" spans="1:16384" s="33" customFormat="1" ht="28.5" x14ac:dyDescent="0.2">
      <c r="A16" s="32"/>
      <c r="C16" s="43" t="s">
        <v>70</v>
      </c>
    </row>
    <row r="17" spans="1:3" s="33" customFormat="1" ht="30" customHeight="1" x14ac:dyDescent="0.2">
      <c r="A17" s="32"/>
      <c r="C17" s="46" t="s">
        <v>73</v>
      </c>
    </row>
    <row r="18" spans="1:3" s="33" customFormat="1" ht="31.5" customHeight="1" x14ac:dyDescent="0.2">
      <c r="A18" s="32"/>
      <c r="C18" s="41"/>
    </row>
    <row r="19" spans="1:3" s="33" customFormat="1" ht="15" customHeight="1" x14ac:dyDescent="0.2">
      <c r="A19" s="44"/>
      <c r="C19" s="35" t="s">
        <v>61</v>
      </c>
    </row>
    <row r="20" spans="1:3" s="33" customFormat="1" ht="10.5" customHeight="1" x14ac:dyDescent="0.2">
      <c r="A20" s="44"/>
      <c r="C20" s="35"/>
    </row>
    <row r="21" spans="1:3" ht="78.75" customHeight="1" x14ac:dyDescent="0.2">
      <c r="A21" s="44"/>
      <c r="B21" s="33"/>
      <c r="C21" s="47" t="s">
        <v>45</v>
      </c>
    </row>
    <row r="22" spans="1:3" ht="15" customHeight="1" x14ac:dyDescent="0.2">
      <c r="A22" s="44">
        <v>1</v>
      </c>
      <c r="B22" s="33"/>
      <c r="C22" s="48" t="s">
        <v>37</v>
      </c>
    </row>
    <row r="23" spans="1:3" ht="30.75" customHeight="1" x14ac:dyDescent="0.2">
      <c r="A23" s="44">
        <v>2</v>
      </c>
      <c r="B23" s="33"/>
      <c r="C23" s="41" t="s">
        <v>43</v>
      </c>
    </row>
    <row r="24" spans="1:3" ht="15" customHeight="1" x14ac:dyDescent="0.2">
      <c r="A24" s="44">
        <v>3</v>
      </c>
      <c r="B24" s="33"/>
      <c r="C24" s="41" t="s">
        <v>44</v>
      </c>
    </row>
    <row r="25" spans="1:3" ht="30" customHeight="1" x14ac:dyDescent="0.2">
      <c r="A25" s="44">
        <v>4</v>
      </c>
      <c r="B25" s="33"/>
      <c r="C25" s="41" t="s">
        <v>46</v>
      </c>
    </row>
    <row r="26" spans="1:3" ht="18" customHeight="1" x14ac:dyDescent="0.2">
      <c r="A26" s="44">
        <v>5</v>
      </c>
      <c r="B26" s="33"/>
      <c r="C26" s="41" t="s">
        <v>19</v>
      </c>
    </row>
    <row r="27" spans="1:3" ht="15" customHeight="1" x14ac:dyDescent="0.2">
      <c r="A27" s="32"/>
      <c r="B27" s="33"/>
      <c r="C27" s="49" t="s">
        <v>20</v>
      </c>
    </row>
    <row r="28" spans="1:3" ht="15" customHeight="1" x14ac:dyDescent="0.2">
      <c r="A28" s="32"/>
      <c r="B28" s="33"/>
      <c r="C28" s="49" t="s">
        <v>21</v>
      </c>
    </row>
    <row r="29" spans="1:3" ht="17.25" customHeight="1" x14ac:dyDescent="0.2">
      <c r="A29" s="32"/>
      <c r="B29" s="33"/>
      <c r="C29" s="49" t="s">
        <v>22</v>
      </c>
    </row>
    <row r="30" spans="1:3" ht="31.5" customHeight="1" x14ac:dyDescent="0.2">
      <c r="A30" s="32"/>
      <c r="B30" s="33"/>
      <c r="C30" s="49" t="s">
        <v>47</v>
      </c>
    </row>
    <row r="31" spans="1:3" ht="48.75" customHeight="1" x14ac:dyDescent="0.2">
      <c r="A31" s="32"/>
      <c r="B31" s="33"/>
      <c r="C31" s="49" t="s">
        <v>48</v>
      </c>
    </row>
    <row r="32" spans="1:3" ht="46.5" customHeight="1" x14ac:dyDescent="0.2">
      <c r="A32" s="32"/>
      <c r="B32" s="33"/>
      <c r="C32" s="49" t="s">
        <v>49</v>
      </c>
    </row>
    <row r="33" spans="1:3" ht="47.25" customHeight="1" x14ac:dyDescent="0.2">
      <c r="A33" s="32"/>
      <c r="B33" s="33"/>
      <c r="C33" s="49" t="s">
        <v>26</v>
      </c>
    </row>
    <row r="34" spans="1:3" ht="34.5" customHeight="1" x14ac:dyDescent="0.2">
      <c r="A34" s="32">
        <v>6</v>
      </c>
      <c r="B34" s="33"/>
      <c r="C34" s="41" t="s">
        <v>50</v>
      </c>
    </row>
    <row r="35" spans="1:3" ht="33" customHeight="1" x14ac:dyDescent="0.2">
      <c r="A35" s="32">
        <v>7</v>
      </c>
      <c r="B35" s="33"/>
      <c r="C35" s="41" t="s">
        <v>32</v>
      </c>
    </row>
    <row r="36" spans="1:3" ht="60.75" customHeight="1" x14ac:dyDescent="0.2">
      <c r="A36" s="32">
        <v>8</v>
      </c>
      <c r="B36" s="33"/>
      <c r="C36" s="41" t="s">
        <v>51</v>
      </c>
    </row>
    <row r="37" spans="1:3" ht="62.25" customHeight="1" x14ac:dyDescent="0.2">
      <c r="A37" s="32">
        <v>9</v>
      </c>
      <c r="B37" s="33"/>
      <c r="C37" s="41" t="s">
        <v>53</v>
      </c>
    </row>
    <row r="38" spans="1:3" ht="36" customHeight="1" x14ac:dyDescent="0.2">
      <c r="A38" s="32"/>
      <c r="B38" s="33"/>
      <c r="C38" s="50" t="s">
        <v>52</v>
      </c>
    </row>
    <row r="39" spans="1:3" ht="33" customHeight="1" x14ac:dyDescent="0.2">
      <c r="A39" s="32">
        <v>10</v>
      </c>
      <c r="B39" s="33"/>
      <c r="C39" s="41" t="s">
        <v>41</v>
      </c>
    </row>
    <row r="40" spans="1:3" ht="46.5" customHeight="1" x14ac:dyDescent="0.2">
      <c r="A40" s="32">
        <v>11</v>
      </c>
      <c r="B40" s="33"/>
      <c r="C40" s="41" t="s">
        <v>54</v>
      </c>
    </row>
    <row r="41" spans="1:3" ht="30" customHeight="1" x14ac:dyDescent="0.2">
      <c r="A41" s="32">
        <v>12</v>
      </c>
      <c r="B41" s="33"/>
      <c r="C41" s="41" t="s">
        <v>55</v>
      </c>
    </row>
    <row r="42" spans="1:3" ht="45" customHeight="1" x14ac:dyDescent="0.2">
      <c r="A42" s="32">
        <v>13</v>
      </c>
      <c r="B42" s="33"/>
      <c r="C42" s="41" t="s">
        <v>56</v>
      </c>
    </row>
    <row r="43" spans="1:3" ht="44.25" customHeight="1" x14ac:dyDescent="0.2">
      <c r="A43" s="32">
        <v>14</v>
      </c>
      <c r="B43" s="33"/>
      <c r="C43" s="41" t="s">
        <v>57</v>
      </c>
    </row>
    <row r="44" spans="1:3" ht="15" customHeight="1" x14ac:dyDescent="0.2">
      <c r="A44" s="32">
        <v>15</v>
      </c>
      <c r="B44" s="33"/>
      <c r="C44" s="48" t="s">
        <v>38</v>
      </c>
    </row>
    <row r="45" spans="1:3" ht="30.75" customHeight="1" x14ac:dyDescent="0.2">
      <c r="A45" s="32">
        <v>16</v>
      </c>
      <c r="B45" s="33"/>
      <c r="C45" s="48" t="s">
        <v>40</v>
      </c>
    </row>
    <row r="46" spans="1:3" ht="30" customHeight="1" x14ac:dyDescent="0.2">
      <c r="A46" s="32">
        <v>17</v>
      </c>
      <c r="B46" s="33"/>
      <c r="C46" s="48" t="s">
        <v>39</v>
      </c>
    </row>
    <row r="47" spans="1:3" ht="46.5" customHeight="1" x14ac:dyDescent="0.2">
      <c r="A47" s="32">
        <v>18</v>
      </c>
      <c r="B47" s="33"/>
      <c r="C47" s="48" t="s">
        <v>42</v>
      </c>
    </row>
    <row r="48" spans="1:3" ht="15" customHeight="1" x14ac:dyDescent="0.2">
      <c r="A48" s="15"/>
      <c r="C48" s="24"/>
    </row>
    <row r="49" spans="1:3" ht="15" customHeight="1" x14ac:dyDescent="0.2">
      <c r="A49" s="15"/>
      <c r="C49" s="24"/>
    </row>
    <row r="50" spans="1:3" ht="15" customHeight="1" x14ac:dyDescent="0.2">
      <c r="A50" s="15"/>
      <c r="C50" s="24"/>
    </row>
    <row r="51" spans="1:3" ht="15" customHeight="1" x14ac:dyDescent="0.2">
      <c r="A51" s="15"/>
      <c r="C51" s="24"/>
    </row>
    <row r="52" spans="1:3" ht="15" customHeight="1" x14ac:dyDescent="0.2">
      <c r="A52" s="15"/>
      <c r="C52" s="15"/>
    </row>
    <row r="53" spans="1:3" ht="15" customHeight="1" x14ac:dyDescent="0.2">
      <c r="A53" s="15"/>
      <c r="C53" s="27"/>
    </row>
    <row r="54" spans="1:3" ht="15" customHeight="1" x14ac:dyDescent="0.2">
      <c r="A54" s="15"/>
      <c r="C54" s="24"/>
    </row>
    <row r="55" spans="1:3" ht="15" customHeight="1" x14ac:dyDescent="0.2">
      <c r="A55" s="15"/>
      <c r="C55" s="24"/>
    </row>
    <row r="56" spans="1:3" ht="15" customHeight="1" x14ac:dyDescent="0.2">
      <c r="A56" s="15"/>
      <c r="C56" s="24"/>
    </row>
    <row r="57" spans="1:3" ht="15" customHeight="1" x14ac:dyDescent="0.2">
      <c r="A57" s="15"/>
      <c r="C57" s="24"/>
    </row>
    <row r="58" spans="1:3" ht="15" customHeight="1" x14ac:dyDescent="0.2">
      <c r="A58" s="15"/>
      <c r="C58" s="15"/>
    </row>
    <row r="59" spans="1:3" ht="15" customHeight="1" x14ac:dyDescent="0.2">
      <c r="C59" s="15"/>
    </row>
    <row r="60" spans="1:3" ht="15" customHeight="1" x14ac:dyDescent="0.2">
      <c r="C60" s="8"/>
    </row>
    <row r="61" spans="1:3" ht="15" customHeight="1" x14ac:dyDescent="0.2"/>
    <row r="62" spans="1:3" ht="15" customHeight="1" x14ac:dyDescent="0.2"/>
    <row r="63" spans="1:3" ht="15" customHeight="1" x14ac:dyDescent="0.2"/>
    <row r="64" spans="1:3"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sheetData>
  <pageMargins left="0.70866141732283472" right="0.70866141732283472" top="0.74803149606299213" bottom="0.74803149606299213" header="0.31496062992125984" footer="0.31496062992125984"/>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J10"/>
  <sheetViews>
    <sheetView showGridLines="0" workbookViewId="0"/>
  </sheetViews>
  <sheetFormatPr defaultRowHeight="15" x14ac:dyDescent="0.25"/>
  <cols>
    <col min="1" max="1" width="3.85546875" customWidth="1"/>
    <col min="7" max="7" width="9.140625" customWidth="1"/>
    <col min="22" max="22" width="9.140625" customWidth="1"/>
  </cols>
  <sheetData>
    <row r="9" spans="2:10" x14ac:dyDescent="0.25">
      <c r="B9" s="28"/>
      <c r="C9" s="4"/>
      <c r="D9" s="4"/>
      <c r="E9" s="4"/>
      <c r="F9" s="4"/>
      <c r="G9" s="4"/>
      <c r="H9" s="4"/>
      <c r="I9" s="4"/>
      <c r="J9" s="4"/>
    </row>
    <row r="10" spans="2:10" x14ac:dyDescent="0.25">
      <c r="B10" s="4"/>
      <c r="C10" s="4"/>
      <c r="D10" s="4"/>
      <c r="E10" s="4"/>
      <c r="F10" s="4"/>
      <c r="G10" s="4"/>
      <c r="H10" s="4"/>
      <c r="I10" s="4"/>
      <c r="J10" s="4"/>
    </row>
  </sheetData>
  <sheetProtection algorithmName="SHA-512" hashValue="lx/qvT8lc+GkOfmUqUvVfIN2NEHYq1vZzZ0Wn5nFB+HueDJsWwHhUdJ513snTVyA7N5RrNQu29EC8REYhH6C/g==" saltValue="YopLqFHMILDMN2xDoG1vmg==" spinCount="100000" sheet="1" objects="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O47"/>
  <sheetViews>
    <sheetView showGridLines="0" workbookViewId="0"/>
  </sheetViews>
  <sheetFormatPr defaultRowHeight="15" x14ac:dyDescent="0.25"/>
  <cols>
    <col min="1" max="1" width="4" customWidth="1"/>
    <col min="7" max="7" width="9.140625" customWidth="1"/>
    <col min="22" max="22" width="9.140625" customWidth="1"/>
  </cols>
  <sheetData>
    <row r="9" spans="2:15" x14ac:dyDescent="0.25">
      <c r="B9" s="28" t="s">
        <v>1</v>
      </c>
      <c r="C9" s="1"/>
      <c r="D9" s="1"/>
      <c r="E9" s="1"/>
      <c r="F9" s="1"/>
      <c r="G9" s="1"/>
      <c r="H9" s="1"/>
      <c r="I9" s="1"/>
      <c r="J9" s="1"/>
      <c r="K9" s="1"/>
      <c r="L9" s="1"/>
      <c r="M9" s="1"/>
      <c r="N9" s="1"/>
      <c r="O9" s="51" t="s">
        <v>0</v>
      </c>
    </row>
    <row r="10" spans="2:15" x14ac:dyDescent="0.25">
      <c r="B10" s="1"/>
      <c r="C10" s="1"/>
      <c r="D10" s="1"/>
      <c r="E10" s="1"/>
      <c r="F10" s="1"/>
      <c r="G10" s="1"/>
      <c r="H10" s="1"/>
      <c r="I10" s="1"/>
      <c r="J10" s="1"/>
      <c r="K10" s="1"/>
      <c r="L10" s="1"/>
      <c r="M10" s="1"/>
    </row>
    <row r="11" spans="2:15" s="52" customFormat="1" ht="12.75" x14ac:dyDescent="0.2"/>
    <row r="12" spans="2:15" s="52" customFormat="1" ht="12.75" x14ac:dyDescent="0.2">
      <c r="B12" s="53" t="s">
        <v>2</v>
      </c>
      <c r="C12" s="53"/>
    </row>
    <row r="13" spans="2:15" s="52" customFormat="1" ht="12.75" x14ac:dyDescent="0.2">
      <c r="B13" s="52" t="s">
        <v>3</v>
      </c>
    </row>
    <row r="14" spans="2:15" s="52" customFormat="1" ht="12.75" x14ac:dyDescent="0.2">
      <c r="B14" s="52" t="s">
        <v>4</v>
      </c>
    </row>
    <row r="15" spans="2:15" s="52" customFormat="1" ht="12.75" x14ac:dyDescent="0.2">
      <c r="B15" s="52" t="s">
        <v>5</v>
      </c>
    </row>
    <row r="16" spans="2:15" s="52" customFormat="1" ht="12.75" x14ac:dyDescent="0.2">
      <c r="B16" s="52" t="s">
        <v>6</v>
      </c>
      <c r="D16" s="53"/>
      <c r="E16" s="53"/>
      <c r="F16" s="53"/>
      <c r="G16" s="53"/>
      <c r="H16" s="53"/>
      <c r="I16" s="53"/>
      <c r="J16" s="53"/>
      <c r="K16" s="53"/>
      <c r="L16" s="53"/>
    </row>
    <row r="17" spans="2:13" s="53" customFormat="1" ht="12.75" x14ac:dyDescent="0.2">
      <c r="B17" s="52"/>
      <c r="C17" s="52"/>
      <c r="M17" s="52"/>
    </row>
    <row r="18" spans="2:13" s="53" customFormat="1" ht="12.75" x14ac:dyDescent="0.2">
      <c r="B18" s="53" t="s">
        <v>7</v>
      </c>
    </row>
    <row r="19" spans="2:13" s="53" customFormat="1" ht="12.75" x14ac:dyDescent="0.2">
      <c r="B19" s="54">
        <v>1</v>
      </c>
      <c r="C19" s="52" t="s">
        <v>8</v>
      </c>
      <c r="D19" s="52"/>
      <c r="E19" s="52"/>
      <c r="F19" s="52"/>
      <c r="G19" s="52"/>
      <c r="H19" s="52"/>
      <c r="I19" s="52"/>
      <c r="J19" s="52"/>
      <c r="K19" s="52"/>
      <c r="L19" s="52"/>
    </row>
    <row r="20" spans="2:13" s="52" customFormat="1" ht="12.75" x14ac:dyDescent="0.2">
      <c r="B20" s="55"/>
      <c r="C20" s="52" t="s">
        <v>9</v>
      </c>
      <c r="M20" s="53"/>
    </row>
    <row r="21" spans="2:13" s="52" customFormat="1" ht="12.75" x14ac:dyDescent="0.2">
      <c r="B21" s="54">
        <v>2</v>
      </c>
      <c r="C21" s="52" t="s">
        <v>10</v>
      </c>
    </row>
    <row r="22" spans="2:13" s="52" customFormat="1" ht="12.75" x14ac:dyDescent="0.2">
      <c r="B22" s="54">
        <v>3</v>
      </c>
      <c r="C22" s="52" t="s">
        <v>11</v>
      </c>
    </row>
    <row r="23" spans="2:13" s="52" customFormat="1" ht="12.75" x14ac:dyDescent="0.2">
      <c r="B23" s="54">
        <v>4</v>
      </c>
      <c r="C23" s="52" t="s">
        <v>12</v>
      </c>
    </row>
    <row r="24" spans="2:13" s="52" customFormat="1" ht="12.75" x14ac:dyDescent="0.2">
      <c r="B24" s="54">
        <v>5</v>
      </c>
      <c r="C24" s="52" t="s">
        <v>13</v>
      </c>
      <c r="D24" s="53"/>
      <c r="E24" s="53"/>
      <c r="F24" s="53"/>
      <c r="G24" s="53"/>
      <c r="H24" s="53"/>
      <c r="I24" s="53"/>
      <c r="J24" s="53"/>
      <c r="K24" s="53"/>
      <c r="L24" s="53"/>
    </row>
    <row r="25" spans="2:13" s="53" customFormat="1" ht="12.75" x14ac:dyDescent="0.2">
      <c r="B25" s="54"/>
      <c r="C25" s="52" t="s">
        <v>14</v>
      </c>
      <c r="D25" s="52"/>
      <c r="E25" s="52"/>
      <c r="F25" s="52"/>
      <c r="G25" s="52"/>
      <c r="H25" s="52"/>
      <c r="I25" s="52"/>
      <c r="J25" s="52"/>
      <c r="K25" s="52"/>
      <c r="L25" s="52"/>
      <c r="M25" s="52"/>
    </row>
    <row r="26" spans="2:13" s="52" customFormat="1" ht="12.75" x14ac:dyDescent="0.2">
      <c r="B26" s="54">
        <v>6</v>
      </c>
      <c r="C26" s="52" t="s">
        <v>15</v>
      </c>
      <c r="M26" s="53"/>
    </row>
    <row r="27" spans="2:13" s="52" customFormat="1" ht="12.75" x14ac:dyDescent="0.2">
      <c r="C27" s="52" t="s">
        <v>16</v>
      </c>
    </row>
    <row r="28" spans="2:13" s="52" customFormat="1" ht="12.75" x14ac:dyDescent="0.2"/>
    <row r="29" spans="2:13" s="52" customFormat="1" ht="12.75" x14ac:dyDescent="0.2"/>
    <row r="30" spans="2:13" s="52" customFormat="1" ht="12.75" x14ac:dyDescent="0.2"/>
    <row r="31" spans="2:13" s="52" customFormat="1" ht="12.75" x14ac:dyDescent="0.2">
      <c r="B31" s="53" t="s">
        <v>17</v>
      </c>
      <c r="K31" s="53" t="s">
        <v>18</v>
      </c>
    </row>
    <row r="32" spans="2:13" s="52" customFormat="1" ht="12.75" x14ac:dyDescent="0.2"/>
    <row r="33" spans="1:1" s="52" customFormat="1" ht="12.75" x14ac:dyDescent="0.2"/>
    <row r="34" spans="1:1" s="52" customFormat="1" ht="12.75" customHeight="1" x14ac:dyDescent="0.2"/>
    <row r="35" spans="1:1" s="52" customFormat="1" ht="12.75" x14ac:dyDescent="0.2"/>
    <row r="36" spans="1:1" s="53" customFormat="1" ht="12.75" x14ac:dyDescent="0.2"/>
    <row r="37" spans="1:1" s="52" customFormat="1" ht="12.75" x14ac:dyDescent="0.2">
      <c r="A37" s="54"/>
    </row>
    <row r="38" spans="1:1" s="52" customFormat="1" ht="12.75" x14ac:dyDescent="0.2">
      <c r="A38" s="55"/>
    </row>
    <row r="39" spans="1:1" s="52" customFormat="1" ht="12.75" x14ac:dyDescent="0.2">
      <c r="A39" s="54"/>
    </row>
    <row r="40" spans="1:1" s="52" customFormat="1" ht="12.75" x14ac:dyDescent="0.2">
      <c r="A40" s="54"/>
    </row>
    <row r="41" spans="1:1" s="52" customFormat="1" ht="12.75" x14ac:dyDescent="0.2">
      <c r="A41" s="54"/>
    </row>
    <row r="42" spans="1:1" s="52" customFormat="1" ht="12.75" x14ac:dyDescent="0.2">
      <c r="A42" s="54"/>
    </row>
    <row r="43" spans="1:1" s="52" customFormat="1" ht="12.75" x14ac:dyDescent="0.2">
      <c r="A43" s="54"/>
    </row>
    <row r="44" spans="1:1" s="52" customFormat="1" ht="12.75" x14ac:dyDescent="0.2">
      <c r="A44" s="54"/>
    </row>
    <row r="45" spans="1:1" s="52" customFormat="1" ht="12.75" x14ac:dyDescent="0.2">
      <c r="A45" s="54"/>
    </row>
    <row r="46" spans="1:1" s="52" customFormat="1" ht="12.75" x14ac:dyDescent="0.2">
      <c r="A46" s="54"/>
    </row>
    <row r="47" spans="1:1" s="52" customFormat="1" ht="12.75" x14ac:dyDescent="0.2"/>
  </sheetData>
  <sheetProtection algorithmName="SHA-512" hashValue="fzJR8qutO3f0MsZnvuUJC6NdqdOz4JpO4WfLyCynWkHs+4szr+8vR5JwVU6eS5tnalFxsR/JHDv3v09A9f8Hgg==" saltValue="MTBKG0/ccZZQ5sLUJJ9Atw==" spinCount="100000" sheet="1" objects="1" scenarios="1"/>
  <pageMargins left="0.70866141732283472" right="0.70866141732283472" top="0.74803149606299213" bottom="0.74803149606299213" header="0.31496062992125984" footer="0.31496062992125984"/>
  <pageSetup paperSize="9" scale="5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6"/>
  <sheetViews>
    <sheetView showGridLines="0" topLeftCell="A13" zoomScaleNormal="100" workbookViewId="0">
      <selection activeCell="D47" sqref="D47"/>
    </sheetView>
  </sheetViews>
  <sheetFormatPr defaultRowHeight="18" customHeight="1" x14ac:dyDescent="0.15"/>
  <cols>
    <col min="1" max="1" width="4" style="2" customWidth="1"/>
    <col min="2" max="14" width="16.28515625" style="2" customWidth="1"/>
    <col min="15" max="15" width="1.5703125" style="2" customWidth="1"/>
    <col min="16" max="16384" width="9.140625" style="2"/>
  </cols>
  <sheetData>
    <row r="1" spans="1:15" ht="12.75" customHeight="1" x14ac:dyDescent="0.35">
      <c r="A1" s="10"/>
      <c r="B1" s="10"/>
      <c r="C1" s="10"/>
      <c r="D1" s="10"/>
      <c r="E1" s="10"/>
      <c r="F1" s="10"/>
      <c r="G1" s="25"/>
      <c r="H1" s="10"/>
      <c r="I1" s="10"/>
      <c r="J1" s="10"/>
      <c r="K1" s="10"/>
      <c r="L1" s="10"/>
      <c r="M1" s="10"/>
      <c r="N1" s="10"/>
      <c r="O1" s="10"/>
    </row>
    <row r="2" spans="1:15" ht="12.75" customHeight="1" x14ac:dyDescent="0.15">
      <c r="A2" s="10"/>
      <c r="B2" s="10"/>
      <c r="C2" s="10"/>
      <c r="D2" s="10"/>
      <c r="E2" s="10"/>
      <c r="F2" s="10"/>
      <c r="G2" s="10"/>
      <c r="H2" s="10"/>
      <c r="I2" s="10"/>
      <c r="J2" s="10"/>
      <c r="K2" s="10"/>
      <c r="L2" s="10"/>
      <c r="M2" s="10"/>
      <c r="N2" s="10"/>
      <c r="O2" s="10"/>
    </row>
    <row r="3" spans="1:15" ht="12.75" customHeight="1" x14ac:dyDescent="0.15">
      <c r="A3" s="10"/>
      <c r="B3" s="10"/>
      <c r="C3" s="10"/>
      <c r="D3" s="10"/>
      <c r="E3" s="10"/>
      <c r="F3" s="10"/>
      <c r="G3" s="10"/>
      <c r="H3" s="10"/>
      <c r="I3" s="10"/>
      <c r="J3" s="10"/>
      <c r="K3" s="10"/>
      <c r="L3" s="10"/>
      <c r="M3" s="10"/>
      <c r="N3" s="10"/>
      <c r="O3" s="10"/>
    </row>
    <row r="4" spans="1:15" ht="12.75" customHeight="1" x14ac:dyDescent="0.15">
      <c r="A4" s="10"/>
      <c r="B4" s="10"/>
      <c r="C4" s="10"/>
      <c r="D4" s="10"/>
      <c r="E4" s="10"/>
      <c r="F4" s="10"/>
      <c r="G4" s="10"/>
      <c r="H4" s="10"/>
      <c r="I4" s="10"/>
      <c r="J4" s="10"/>
      <c r="K4" s="10"/>
      <c r="L4" s="10"/>
      <c r="M4" s="10"/>
      <c r="N4" s="10"/>
      <c r="O4" s="10"/>
    </row>
    <row r="5" spans="1:15" ht="12.75" customHeight="1" x14ac:dyDescent="0.15">
      <c r="A5" s="10"/>
      <c r="B5" s="10"/>
      <c r="C5" s="10"/>
      <c r="D5" s="10"/>
      <c r="E5" s="10"/>
      <c r="F5" s="10"/>
      <c r="G5" s="10"/>
      <c r="H5" s="10"/>
      <c r="I5" s="10"/>
      <c r="J5" s="10"/>
      <c r="K5" s="10"/>
      <c r="L5" s="10"/>
      <c r="M5" s="10"/>
      <c r="N5" s="10"/>
      <c r="O5" s="10"/>
    </row>
    <row r="6" spans="1:15" ht="12.75" customHeight="1" x14ac:dyDescent="0.15">
      <c r="A6" s="10"/>
      <c r="B6" s="10"/>
      <c r="C6" s="10"/>
      <c r="D6" s="10"/>
      <c r="E6" s="10"/>
      <c r="F6" s="10"/>
      <c r="G6" s="10"/>
      <c r="H6" s="10"/>
      <c r="I6" s="10"/>
      <c r="J6" s="10"/>
      <c r="K6" s="10"/>
      <c r="L6" s="10"/>
      <c r="M6" s="10"/>
      <c r="N6" s="10"/>
      <c r="O6" s="10"/>
    </row>
    <row r="7" spans="1:15" ht="12.75" customHeight="1" x14ac:dyDescent="0.3">
      <c r="B7" s="20"/>
      <c r="C7" s="21"/>
      <c r="D7" s="6"/>
      <c r="E7" s="6"/>
      <c r="F7" s="7"/>
      <c r="G7" s="7"/>
      <c r="H7" s="7"/>
      <c r="I7" s="7"/>
      <c r="J7" s="7"/>
      <c r="K7" s="7"/>
    </row>
    <row r="8" spans="1:15" ht="3.75" customHeight="1" x14ac:dyDescent="0.15">
      <c r="A8" s="10"/>
      <c r="B8" s="22"/>
      <c r="C8" s="23"/>
      <c r="D8" s="11"/>
      <c r="E8" s="11"/>
      <c r="F8" s="10"/>
      <c r="G8" s="10"/>
      <c r="H8" s="10"/>
      <c r="I8" s="10"/>
      <c r="J8" s="10"/>
      <c r="K8" s="10"/>
      <c r="L8" s="10"/>
      <c r="M8" s="10"/>
      <c r="N8" s="10"/>
      <c r="O8" s="10"/>
    </row>
    <row r="9" spans="1:15" ht="27.75" customHeight="1" x14ac:dyDescent="0.15">
      <c r="A9" s="10"/>
      <c r="B9" s="16" t="str">
        <f>B38</f>
        <v>Introduction</v>
      </c>
      <c r="C9" s="13" t="str">
        <f>B39</f>
        <v>Prevalence all</v>
      </c>
      <c r="D9" s="13" t="str">
        <f>B40</f>
        <v>Prevalence boys</v>
      </c>
      <c r="E9" s="13" t="str">
        <f>B41</f>
        <v>Prevalence  girls</v>
      </c>
      <c r="F9" s="13" t="str">
        <f>B42</f>
        <v>Low height</v>
      </c>
      <c r="G9" s="14" t="str">
        <f>B43</f>
        <v>Ethnicity</v>
      </c>
      <c r="H9" s="13" t="str">
        <f>B44</f>
        <v>Clinical weight categories</v>
      </c>
      <c r="I9" s="10"/>
      <c r="J9" s="14" t="str">
        <f>B45</f>
        <v>Interpretation guide</v>
      </c>
      <c r="K9" s="13" t="str">
        <f>B46</f>
        <v>How to copy charts &amp; tables</v>
      </c>
      <c r="L9" s="10"/>
      <c r="M9" s="10"/>
      <c r="N9" s="10"/>
      <c r="O9" s="10"/>
    </row>
    <row r="10" spans="1:15" ht="14.25" customHeight="1" x14ac:dyDescent="0.2">
      <c r="B10" s="3"/>
      <c r="C10" s="3"/>
    </row>
    <row r="11" spans="1:15" ht="3.75" customHeight="1" x14ac:dyDescent="0.15">
      <c r="A11" s="10"/>
      <c r="B11" s="11"/>
      <c r="C11" s="12"/>
      <c r="D11" s="11"/>
      <c r="E11" s="11"/>
      <c r="F11" s="10"/>
      <c r="G11" s="10"/>
      <c r="H11" s="10"/>
      <c r="I11" s="10"/>
      <c r="J11" s="10"/>
      <c r="K11" s="10"/>
      <c r="L11" s="10"/>
      <c r="M11" s="10"/>
      <c r="N11" s="10"/>
      <c r="O11" s="10"/>
    </row>
    <row r="12" spans="1:15" ht="27.75" customHeight="1" x14ac:dyDescent="0.15">
      <c r="A12" s="10"/>
      <c r="B12" s="14" t="str">
        <f>B38</f>
        <v>Introduction</v>
      </c>
      <c r="C12" s="16" t="str">
        <f>B39</f>
        <v>Prevalence all</v>
      </c>
      <c r="D12" s="13" t="str">
        <f>B40</f>
        <v>Prevalence boys</v>
      </c>
      <c r="E12" s="13" t="str">
        <f>B41</f>
        <v>Prevalence  girls</v>
      </c>
      <c r="F12" s="13" t="str">
        <f>B42</f>
        <v>Low height</v>
      </c>
      <c r="G12" s="13" t="str">
        <f>B43</f>
        <v>Ethnicity</v>
      </c>
      <c r="H12" s="14" t="str">
        <f>B44</f>
        <v>Clinical weight categories</v>
      </c>
      <c r="I12" s="10"/>
      <c r="J12" s="14" t="str">
        <f>B45</f>
        <v>Interpretation guide</v>
      </c>
      <c r="K12" s="13" t="str">
        <f>B46</f>
        <v>How to copy charts &amp; tables</v>
      </c>
      <c r="L12" s="10"/>
      <c r="M12" s="10"/>
      <c r="N12" s="10"/>
      <c r="O12" s="10"/>
    </row>
    <row r="13" spans="1:15" ht="14.25" customHeight="1" x14ac:dyDescent="0.15"/>
    <row r="14" spans="1:15" ht="3.75" customHeight="1" x14ac:dyDescent="0.15">
      <c r="A14" s="10"/>
      <c r="B14" s="11"/>
      <c r="C14" s="11"/>
      <c r="D14" s="12"/>
      <c r="E14" s="11"/>
      <c r="F14" s="10"/>
      <c r="G14" s="10"/>
      <c r="H14" s="10"/>
      <c r="I14" s="10"/>
      <c r="J14" s="10"/>
      <c r="K14" s="10"/>
      <c r="L14" s="10"/>
      <c r="M14" s="10"/>
      <c r="N14" s="10"/>
      <c r="O14" s="10"/>
    </row>
    <row r="15" spans="1:15" ht="27.75" customHeight="1" x14ac:dyDescent="0.15">
      <c r="A15" s="10"/>
      <c r="B15" s="14" t="str">
        <f>B38</f>
        <v>Introduction</v>
      </c>
      <c r="C15" s="13" t="str">
        <f>B39</f>
        <v>Prevalence all</v>
      </c>
      <c r="D15" s="16" t="str">
        <f>B40</f>
        <v>Prevalence boys</v>
      </c>
      <c r="E15" s="13" t="str">
        <f>B41</f>
        <v>Prevalence  girls</v>
      </c>
      <c r="F15" s="13" t="str">
        <f>B42</f>
        <v>Low height</v>
      </c>
      <c r="G15" s="13" t="str">
        <f>B43</f>
        <v>Ethnicity</v>
      </c>
      <c r="H15" s="14" t="str">
        <f>B44</f>
        <v>Clinical weight categories</v>
      </c>
      <c r="I15" s="10"/>
      <c r="J15" s="14" t="str">
        <f>B45</f>
        <v>Interpretation guide</v>
      </c>
      <c r="K15" s="13" t="str">
        <f>B46</f>
        <v>How to copy charts &amp; tables</v>
      </c>
      <c r="L15" s="10"/>
      <c r="M15" s="10"/>
      <c r="N15" s="10"/>
      <c r="O15" s="10"/>
    </row>
    <row r="16" spans="1:15" ht="14.25" customHeight="1" x14ac:dyDescent="0.15"/>
    <row r="17" spans="1:15" ht="3.75" customHeight="1" x14ac:dyDescent="0.15">
      <c r="A17" s="10"/>
      <c r="B17" s="11"/>
      <c r="C17" s="11"/>
      <c r="D17" s="11"/>
      <c r="E17" s="12"/>
      <c r="F17" s="10"/>
      <c r="G17" s="10"/>
      <c r="H17" s="10"/>
      <c r="I17" s="10"/>
      <c r="J17" s="10"/>
      <c r="K17" s="10"/>
      <c r="L17" s="10"/>
      <c r="M17" s="10"/>
      <c r="N17" s="10"/>
      <c r="O17" s="10"/>
    </row>
    <row r="18" spans="1:15" ht="27.75" customHeight="1" x14ac:dyDescent="0.15">
      <c r="A18" s="10"/>
      <c r="B18" s="14" t="str">
        <f>B38</f>
        <v>Introduction</v>
      </c>
      <c r="C18" s="13" t="str">
        <f>B39</f>
        <v>Prevalence all</v>
      </c>
      <c r="D18" s="13" t="str">
        <f>B40</f>
        <v>Prevalence boys</v>
      </c>
      <c r="E18" s="16" t="str">
        <f>B41</f>
        <v>Prevalence  girls</v>
      </c>
      <c r="F18" s="13" t="str">
        <f>B42</f>
        <v>Low height</v>
      </c>
      <c r="G18" s="13" t="str">
        <f>B43</f>
        <v>Ethnicity</v>
      </c>
      <c r="H18" s="14" t="str">
        <f>B44</f>
        <v>Clinical weight categories</v>
      </c>
      <c r="I18" s="10"/>
      <c r="J18" s="14" t="str">
        <f>B45</f>
        <v>Interpretation guide</v>
      </c>
      <c r="K18" s="13" t="str">
        <f>B46</f>
        <v>How to copy charts &amp; tables</v>
      </c>
      <c r="L18" s="10"/>
      <c r="M18" s="10"/>
      <c r="N18" s="10"/>
      <c r="O18" s="10"/>
    </row>
    <row r="19" spans="1:15" ht="14.25" customHeight="1" x14ac:dyDescent="0.15"/>
    <row r="20" spans="1:15" ht="3.75" customHeight="1" x14ac:dyDescent="0.15">
      <c r="A20" s="10"/>
      <c r="B20" s="11"/>
      <c r="C20" s="11"/>
      <c r="D20" s="11"/>
      <c r="E20" s="11"/>
      <c r="F20" s="12"/>
      <c r="G20" s="10"/>
      <c r="H20" s="10"/>
      <c r="I20" s="10"/>
      <c r="J20" s="10"/>
      <c r="K20" s="10"/>
      <c r="L20" s="10"/>
      <c r="M20" s="10"/>
      <c r="N20" s="10"/>
      <c r="O20" s="10"/>
    </row>
    <row r="21" spans="1:15" ht="27.75" customHeight="1" x14ac:dyDescent="0.15">
      <c r="A21" s="10"/>
      <c r="B21" s="14" t="str">
        <f>B38</f>
        <v>Introduction</v>
      </c>
      <c r="C21" s="13" t="str">
        <f>B39</f>
        <v>Prevalence all</v>
      </c>
      <c r="D21" s="13" t="str">
        <f>B40</f>
        <v>Prevalence boys</v>
      </c>
      <c r="E21" s="13" t="str">
        <f>B41</f>
        <v>Prevalence  girls</v>
      </c>
      <c r="F21" s="16" t="str">
        <f>B42</f>
        <v>Low height</v>
      </c>
      <c r="G21" s="13" t="str">
        <f>B43</f>
        <v>Ethnicity</v>
      </c>
      <c r="H21" s="14" t="str">
        <f>B44</f>
        <v>Clinical weight categories</v>
      </c>
      <c r="I21" s="10"/>
      <c r="J21" s="14" t="str">
        <f>B45</f>
        <v>Interpretation guide</v>
      </c>
      <c r="K21" s="13" t="str">
        <f>B46</f>
        <v>How to copy charts &amp; tables</v>
      </c>
      <c r="L21" s="10"/>
      <c r="M21" s="10"/>
      <c r="N21" s="10"/>
      <c r="O21" s="10"/>
    </row>
    <row r="22" spans="1:15" ht="14.25" customHeight="1" x14ac:dyDescent="0.15"/>
    <row r="23" spans="1:15" ht="3.75" customHeight="1" x14ac:dyDescent="0.15">
      <c r="A23" s="10"/>
      <c r="B23" s="11"/>
      <c r="C23" s="11"/>
      <c r="D23" s="11"/>
      <c r="E23" s="11"/>
      <c r="F23" s="10"/>
      <c r="G23" s="12"/>
      <c r="H23" s="10"/>
      <c r="I23" s="10"/>
      <c r="J23" s="10"/>
      <c r="K23" s="10"/>
      <c r="L23" s="10"/>
      <c r="M23" s="10"/>
      <c r="N23" s="10"/>
      <c r="O23" s="10"/>
    </row>
    <row r="24" spans="1:15" ht="27.75" customHeight="1" x14ac:dyDescent="0.15">
      <c r="A24" s="10"/>
      <c r="B24" s="14" t="str">
        <f>B38</f>
        <v>Introduction</v>
      </c>
      <c r="C24" s="13" t="str">
        <f>B39</f>
        <v>Prevalence all</v>
      </c>
      <c r="D24" s="13" t="str">
        <f>B40</f>
        <v>Prevalence boys</v>
      </c>
      <c r="E24" s="13" t="str">
        <f>B41</f>
        <v>Prevalence  girls</v>
      </c>
      <c r="F24" s="13" t="str">
        <f>B42</f>
        <v>Low height</v>
      </c>
      <c r="G24" s="16" t="str">
        <f>B43</f>
        <v>Ethnicity</v>
      </c>
      <c r="H24" s="13" t="str">
        <f>B44</f>
        <v>Clinical weight categories</v>
      </c>
      <c r="I24" s="10"/>
      <c r="J24" s="14" t="str">
        <f>B45</f>
        <v>Interpretation guide</v>
      </c>
      <c r="K24" s="13" t="str">
        <f>B46</f>
        <v>How to copy charts &amp; tables</v>
      </c>
      <c r="L24" s="10"/>
      <c r="M24" s="10"/>
      <c r="N24" s="10"/>
      <c r="O24" s="10"/>
    </row>
    <row r="25" spans="1:15" ht="14.25" customHeight="1" x14ac:dyDescent="0.15"/>
    <row r="26" spans="1:15" ht="3.75" customHeight="1" x14ac:dyDescent="0.15">
      <c r="A26" s="10"/>
      <c r="B26" s="11"/>
      <c r="C26" s="11"/>
      <c r="D26" s="11"/>
      <c r="E26" s="11"/>
      <c r="F26" s="10"/>
      <c r="G26" s="11"/>
      <c r="H26" s="12"/>
      <c r="I26" s="10"/>
      <c r="J26" s="10"/>
      <c r="K26" s="10"/>
      <c r="L26" s="10"/>
      <c r="M26" s="10"/>
      <c r="N26" s="10"/>
      <c r="O26" s="10"/>
    </row>
    <row r="27" spans="1:15" ht="27.75" customHeight="1" x14ac:dyDescent="0.15">
      <c r="A27" s="10"/>
      <c r="B27" s="14" t="str">
        <f>B38</f>
        <v>Introduction</v>
      </c>
      <c r="C27" s="13" t="str">
        <f>B39</f>
        <v>Prevalence all</v>
      </c>
      <c r="D27" s="13" t="str">
        <f>B40</f>
        <v>Prevalence boys</v>
      </c>
      <c r="E27" s="13" t="str">
        <f>B41</f>
        <v>Prevalence  girls</v>
      </c>
      <c r="F27" s="13" t="str">
        <f>B42</f>
        <v>Low height</v>
      </c>
      <c r="G27" s="13" t="str">
        <f>B43</f>
        <v>Ethnicity</v>
      </c>
      <c r="H27" s="16" t="str">
        <f>B44</f>
        <v>Clinical weight categories</v>
      </c>
      <c r="I27" s="10"/>
      <c r="J27" s="14" t="str">
        <f>B45</f>
        <v>Interpretation guide</v>
      </c>
      <c r="K27" s="13" t="str">
        <f>B46</f>
        <v>How to copy charts &amp; tables</v>
      </c>
      <c r="L27" s="10"/>
      <c r="M27" s="10"/>
      <c r="N27" s="10"/>
      <c r="O27" s="10"/>
    </row>
    <row r="28" spans="1:15" ht="14.25" customHeight="1" x14ac:dyDescent="0.15"/>
    <row r="29" spans="1:15" ht="3.75" customHeight="1" x14ac:dyDescent="0.15">
      <c r="A29" s="10"/>
      <c r="B29" s="11"/>
      <c r="C29" s="11"/>
      <c r="D29" s="11"/>
      <c r="E29" s="11"/>
      <c r="F29" s="10"/>
      <c r="G29" s="10"/>
      <c r="H29" s="10"/>
      <c r="I29" s="10"/>
      <c r="J29" s="12"/>
      <c r="K29" s="10"/>
      <c r="L29" s="10"/>
      <c r="M29" s="10"/>
      <c r="N29" s="10"/>
      <c r="O29" s="10"/>
    </row>
    <row r="30" spans="1:15" ht="27.75" customHeight="1" x14ac:dyDescent="0.15">
      <c r="A30" s="10"/>
      <c r="B30" s="14" t="str">
        <f>B38</f>
        <v>Introduction</v>
      </c>
      <c r="C30" s="13" t="str">
        <f>B39</f>
        <v>Prevalence all</v>
      </c>
      <c r="D30" s="13" t="str">
        <f>B40</f>
        <v>Prevalence boys</v>
      </c>
      <c r="E30" s="13" t="str">
        <f>B41</f>
        <v>Prevalence  girls</v>
      </c>
      <c r="F30" s="13" t="str">
        <f>B42</f>
        <v>Low height</v>
      </c>
      <c r="G30" s="13" t="str">
        <f>B43</f>
        <v>Ethnicity</v>
      </c>
      <c r="H30" s="13" t="str">
        <f>B44</f>
        <v>Clinical weight categories</v>
      </c>
      <c r="I30" s="10"/>
      <c r="J30" s="16" t="str">
        <f>B45</f>
        <v>Interpretation guide</v>
      </c>
      <c r="K30" s="13" t="str">
        <f>B46</f>
        <v>How to copy charts &amp; tables</v>
      </c>
      <c r="L30" s="10"/>
      <c r="M30" s="10"/>
      <c r="N30" s="10"/>
      <c r="O30" s="10"/>
    </row>
    <row r="31" spans="1:15" s="57" customFormat="1" ht="14.25" customHeight="1" x14ac:dyDescent="0.15">
      <c r="B31" s="58"/>
      <c r="C31" s="58"/>
      <c r="D31" s="58"/>
      <c r="E31" s="58"/>
      <c r="K31" s="59"/>
      <c r="L31" s="2"/>
      <c r="M31" s="2"/>
      <c r="N31" s="2"/>
      <c r="O31" s="2"/>
    </row>
    <row r="32" spans="1:15" ht="3.75" customHeight="1" x14ac:dyDescent="0.15">
      <c r="A32" s="10"/>
      <c r="B32" s="11"/>
      <c r="C32" s="11"/>
      <c r="D32" s="11"/>
      <c r="E32" s="11"/>
      <c r="F32" s="10"/>
      <c r="G32" s="10"/>
      <c r="H32" s="10"/>
      <c r="I32" s="10"/>
      <c r="J32" s="10"/>
      <c r="K32" s="12"/>
      <c r="L32" s="10"/>
      <c r="M32" s="10"/>
      <c r="N32" s="10"/>
      <c r="O32" s="10"/>
    </row>
    <row r="33" spans="1:15" ht="27.75" customHeight="1" x14ac:dyDescent="0.15">
      <c r="A33" s="10"/>
      <c r="B33" s="14" t="str">
        <f>B38</f>
        <v>Introduction</v>
      </c>
      <c r="C33" s="13" t="str">
        <f>B39</f>
        <v>Prevalence all</v>
      </c>
      <c r="D33" s="13" t="str">
        <f>B40</f>
        <v>Prevalence boys</v>
      </c>
      <c r="E33" s="13" t="str">
        <f>B41</f>
        <v>Prevalence  girls</v>
      </c>
      <c r="F33" s="13" t="str">
        <f>B42</f>
        <v>Low height</v>
      </c>
      <c r="G33" s="13" t="str">
        <f>B43</f>
        <v>Ethnicity</v>
      </c>
      <c r="H33" s="14" t="str">
        <f>B44</f>
        <v>Clinical weight categories</v>
      </c>
      <c r="I33" s="10"/>
      <c r="J33" s="14" t="str">
        <f>B45</f>
        <v>Interpretation guide</v>
      </c>
      <c r="K33" s="16" t="str">
        <f>B46</f>
        <v>How to copy charts &amp; tables</v>
      </c>
      <c r="L33" s="10"/>
      <c r="M33" s="10"/>
      <c r="N33" s="10"/>
      <c r="O33" s="10"/>
    </row>
    <row r="34" spans="1:15" ht="13.5" customHeight="1" x14ac:dyDescent="0.15"/>
    <row r="35" spans="1:15" ht="12.75" customHeight="1" x14ac:dyDescent="0.15">
      <c r="B35" s="19" t="s">
        <v>35</v>
      </c>
      <c r="E35" s="18"/>
      <c r="F35" s="19" t="s">
        <v>34</v>
      </c>
    </row>
    <row r="36" spans="1:15" ht="12.75" customHeight="1" x14ac:dyDescent="0.15">
      <c r="B36" s="26" t="s">
        <v>80</v>
      </c>
    </row>
    <row r="37" spans="1:15" ht="12.75" customHeight="1" x14ac:dyDescent="0.15">
      <c r="B37" s="19" t="s">
        <v>33</v>
      </c>
      <c r="C37" s="17"/>
      <c r="D37" s="17"/>
    </row>
    <row r="38" spans="1:15" ht="12.75" customHeight="1" x14ac:dyDescent="0.15">
      <c r="A38" s="17" t="s">
        <v>27</v>
      </c>
      <c r="B38" s="26" t="s">
        <v>23</v>
      </c>
    </row>
    <row r="39" spans="1:15" ht="12.75" customHeight="1" x14ac:dyDescent="0.15">
      <c r="A39" s="17" t="s">
        <v>28</v>
      </c>
      <c r="B39" s="26" t="s">
        <v>74</v>
      </c>
    </row>
    <row r="40" spans="1:15" ht="12.75" customHeight="1" x14ac:dyDescent="0.15">
      <c r="A40" s="17" t="s">
        <v>29</v>
      </c>
      <c r="B40" s="26" t="s">
        <v>75</v>
      </c>
      <c r="F40" s="19" t="s">
        <v>36</v>
      </c>
      <c r="G40" s="10"/>
      <c r="H40" s="10"/>
      <c r="I40" s="10"/>
    </row>
    <row r="41" spans="1:15" ht="12.75" customHeight="1" x14ac:dyDescent="0.15">
      <c r="A41" s="17" t="s">
        <v>30</v>
      </c>
      <c r="B41" s="26" t="s">
        <v>77</v>
      </c>
    </row>
    <row r="42" spans="1:15" ht="12.75" customHeight="1" x14ac:dyDescent="0.15">
      <c r="A42" s="17" t="s">
        <v>31</v>
      </c>
      <c r="B42" s="26" t="s">
        <v>76</v>
      </c>
    </row>
    <row r="43" spans="1:15" ht="12.75" customHeight="1" x14ac:dyDescent="0.15">
      <c r="A43" s="17" t="s">
        <v>81</v>
      </c>
      <c r="B43" s="26" t="s">
        <v>78</v>
      </c>
    </row>
    <row r="44" spans="1:15" ht="12.75" customHeight="1" x14ac:dyDescent="0.15">
      <c r="A44" s="17" t="s">
        <v>82</v>
      </c>
      <c r="B44" s="2" t="s">
        <v>79</v>
      </c>
    </row>
    <row r="45" spans="1:15" ht="12.75" customHeight="1" x14ac:dyDescent="0.15">
      <c r="B45" s="26" t="s">
        <v>24</v>
      </c>
    </row>
    <row r="46" spans="1:15" ht="12.75" customHeight="1" x14ac:dyDescent="0.15">
      <c r="B46" s="26" t="s">
        <v>25</v>
      </c>
    </row>
  </sheetData>
  <sheetProtection selectLockedCells="1"/>
  <pageMargins left="0.39370078740157483" right="0.39370078740157483" top="0.74803149606299213" bottom="0.74803149606299213" header="0.31496062992125984" footer="0.31496062992125984"/>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R37"/>
  <sheetViews>
    <sheetView showGridLines="0" showRowColHeaders="0" tabSelected="1" zoomScaleNormal="100" workbookViewId="0"/>
  </sheetViews>
  <sheetFormatPr defaultRowHeight="15" x14ac:dyDescent="0.25"/>
  <cols>
    <col min="3" max="3" width="9.140625" customWidth="1"/>
    <col min="7" max="7" width="9.140625" customWidth="1"/>
    <col min="22" max="22" width="9.140625" customWidth="1"/>
  </cols>
  <sheetData>
    <row r="9" spans="6:7" x14ac:dyDescent="0.25">
      <c r="F9" s="90" t="s">
        <v>161</v>
      </c>
      <c r="G9" s="91"/>
    </row>
    <row r="10" spans="6:7" x14ac:dyDescent="0.25">
      <c r="F10" s="91" t="s">
        <v>143</v>
      </c>
      <c r="G10" s="91"/>
    </row>
    <row r="11" spans="6:7" x14ac:dyDescent="0.25">
      <c r="F11" s="97" t="s">
        <v>805</v>
      </c>
      <c r="G11" s="91"/>
    </row>
    <row r="12" spans="6:7" x14ac:dyDescent="0.25">
      <c r="F12" s="91"/>
      <c r="G12" s="91"/>
    </row>
    <row r="13" spans="6:7" x14ac:dyDescent="0.25">
      <c r="F13" s="91" t="s">
        <v>153</v>
      </c>
      <c r="G13" s="91"/>
    </row>
    <row r="14" spans="6:7" ht="7.5" customHeight="1" x14ac:dyDescent="0.25">
      <c r="F14" s="91"/>
      <c r="G14" s="91"/>
    </row>
    <row r="15" spans="6:7" x14ac:dyDescent="0.25">
      <c r="F15" s="92" t="s">
        <v>152</v>
      </c>
      <c r="G15" s="91"/>
    </row>
    <row r="16" spans="6:7" x14ac:dyDescent="0.25">
      <c r="F16" s="92" t="s">
        <v>149</v>
      </c>
      <c r="G16" s="91"/>
    </row>
    <row r="17" spans="6:15" x14ac:dyDescent="0.25">
      <c r="F17" s="92" t="s">
        <v>150</v>
      </c>
      <c r="G17" s="91"/>
    </row>
    <row r="18" spans="6:15" x14ac:dyDescent="0.25">
      <c r="F18" s="92" t="s">
        <v>151</v>
      </c>
      <c r="G18" s="91"/>
    </row>
    <row r="19" spans="6:15" ht="7.5" customHeight="1" x14ac:dyDescent="0.25">
      <c r="F19" s="92"/>
      <c r="G19" s="91"/>
    </row>
    <row r="20" spans="6:15" x14ac:dyDescent="0.25">
      <c r="F20" s="91" t="s">
        <v>154</v>
      </c>
      <c r="G20" s="91"/>
    </row>
    <row r="21" spans="6:15" x14ac:dyDescent="0.25">
      <c r="G21" s="91"/>
    </row>
    <row r="22" spans="6:15" x14ac:dyDescent="0.25">
      <c r="G22" s="91"/>
    </row>
    <row r="23" spans="6:15" x14ac:dyDescent="0.25">
      <c r="F23" s="56"/>
      <c r="G23" s="56"/>
      <c r="I23" s="93" t="s">
        <v>804</v>
      </c>
      <c r="J23" s="56"/>
      <c r="K23" s="56"/>
      <c r="L23" s="56"/>
      <c r="M23" s="56"/>
      <c r="N23" s="56"/>
      <c r="O23" s="56"/>
    </row>
    <row r="24" spans="6:15" x14ac:dyDescent="0.25">
      <c r="F24" s="89"/>
      <c r="G24" s="89"/>
      <c r="I24" s="93" t="s">
        <v>144</v>
      </c>
      <c r="J24" s="89"/>
      <c r="K24" s="89"/>
      <c r="L24" s="89"/>
      <c r="M24" s="89"/>
      <c r="N24" s="89"/>
      <c r="O24" s="89"/>
    </row>
    <row r="25" spans="6:15" x14ac:dyDescent="0.25">
      <c r="I25" s="94" t="s">
        <v>145</v>
      </c>
    </row>
    <row r="26" spans="6:15" x14ac:dyDescent="0.25">
      <c r="I26" s="93" t="s">
        <v>146</v>
      </c>
    </row>
    <row r="27" spans="6:15" x14ac:dyDescent="0.25">
      <c r="I27" s="93" t="s">
        <v>147</v>
      </c>
    </row>
    <row r="28" spans="6:15" x14ac:dyDescent="0.25">
      <c r="I28" s="93" t="s">
        <v>148</v>
      </c>
    </row>
    <row r="34" spans="1:18" x14ac:dyDescent="0.25">
      <c r="A34" s="56"/>
      <c r="B34" s="56"/>
      <c r="C34" s="56"/>
      <c r="D34" s="56"/>
      <c r="E34" s="56"/>
      <c r="F34" s="56"/>
      <c r="G34" s="56"/>
      <c r="H34" s="56"/>
      <c r="I34" s="56"/>
      <c r="J34" s="56"/>
      <c r="K34" s="56"/>
      <c r="L34" s="56"/>
      <c r="M34" s="56"/>
      <c r="N34" s="56"/>
      <c r="O34" s="56"/>
      <c r="P34" s="56"/>
      <c r="Q34" s="56"/>
      <c r="R34" s="56"/>
    </row>
    <row r="35" spans="1:18" x14ac:dyDescent="0.25">
      <c r="A35" s="56"/>
      <c r="B35" s="56"/>
      <c r="C35" s="56"/>
      <c r="D35" s="56"/>
      <c r="E35" s="56"/>
      <c r="F35" s="56"/>
      <c r="G35" s="56"/>
      <c r="H35" s="56"/>
      <c r="I35" s="56"/>
      <c r="J35" s="56"/>
      <c r="K35" s="56"/>
      <c r="L35" s="56"/>
      <c r="M35" s="56"/>
      <c r="N35" s="56"/>
      <c r="O35" s="56"/>
      <c r="P35" s="56"/>
      <c r="Q35" s="56"/>
      <c r="R35" s="56"/>
    </row>
    <row r="36" spans="1:18" x14ac:dyDescent="0.25">
      <c r="A36" s="153"/>
      <c r="B36" s="153"/>
      <c r="C36" s="153"/>
      <c r="D36" s="153"/>
      <c r="E36" s="153"/>
      <c r="F36" s="153"/>
      <c r="G36" s="153"/>
      <c r="H36" s="153"/>
      <c r="I36" s="153"/>
      <c r="J36" s="153"/>
      <c r="K36" s="153"/>
      <c r="L36" s="153"/>
      <c r="M36" s="153"/>
      <c r="N36" s="153"/>
      <c r="O36" s="153"/>
      <c r="P36" s="56"/>
      <c r="Q36" s="56"/>
      <c r="R36" s="56"/>
    </row>
    <row r="37" spans="1:18" x14ac:dyDescent="0.25">
      <c r="A37" s="153"/>
      <c r="B37" s="153"/>
      <c r="C37" s="153"/>
      <c r="D37" s="153"/>
      <c r="E37" s="153"/>
      <c r="F37" s="153"/>
      <c r="G37" s="153"/>
      <c r="H37" s="153"/>
      <c r="I37" s="153"/>
      <c r="J37" s="153"/>
      <c r="K37" s="153"/>
      <c r="L37" s="153"/>
      <c r="M37" s="153"/>
      <c r="N37" s="153"/>
      <c r="O37" s="153"/>
      <c r="P37" s="153"/>
      <c r="Q37" s="153"/>
      <c r="R37" s="153"/>
    </row>
  </sheetData>
  <sheetProtection algorithmName="SHA-512" hashValue="yOP6Dy7IfSXZ3YxoV6uofO1mFUOcr8J/W7rcgJAh9s7gUb54+7U2RR7jpGlGye8efPEBueZueu0LhjzbdrjW+A==" saltValue="iixsdOYxCYC1pxSRUGpIMw==" spinCount="100000" sheet="1" objects="1" scenarios="1"/>
  <mergeCells count="2">
    <mergeCell ref="A36:O36"/>
    <mergeCell ref="A37:R37"/>
  </mergeCells>
  <hyperlinks>
    <hyperlink ref="I25" r:id="rId1" display="http://www.nationalarchives.gov.uk/doc/open-government-licence/version/3/"/>
    <hyperlink ref="F11" r:id="rId2"/>
  </hyperlinks>
  <pageMargins left="0.70866141732283472" right="0.70866141732283472" top="0.74803149606299213" bottom="0.74803149606299213" header="0.31496062992125984" footer="0.31496062992125984"/>
  <pageSetup paperSize="9" scale="64"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V51"/>
  <sheetViews>
    <sheetView showGridLines="0" zoomScaleNormal="100" workbookViewId="0"/>
  </sheetViews>
  <sheetFormatPr defaultRowHeight="15" x14ac:dyDescent="0.25"/>
  <cols>
    <col min="1" max="1" width="2.7109375" customWidth="1"/>
    <col min="2" max="2" width="25.140625" customWidth="1"/>
    <col min="3" max="3" width="8.5703125" customWidth="1"/>
    <col min="4" max="4" width="7.42578125" customWidth="1"/>
    <col min="5" max="5" width="13.85546875" customWidth="1"/>
    <col min="6" max="6" width="8.5703125" customWidth="1"/>
    <col min="7" max="7" width="7.42578125" customWidth="1"/>
    <col min="8" max="8" width="13.85546875" customWidth="1"/>
    <col min="9" max="9" width="8.5703125" customWidth="1"/>
    <col min="10" max="10" width="7.42578125" customWidth="1"/>
    <col min="11" max="11" width="12.5703125" customWidth="1"/>
    <col min="12" max="12" width="8.5703125" customWidth="1"/>
    <col min="13" max="13" width="7.42578125" customWidth="1"/>
    <col min="14" max="14" width="14" customWidth="1"/>
    <col min="15" max="15" width="8.5703125" customWidth="1"/>
    <col min="16" max="16" width="7.42578125" customWidth="1"/>
    <col min="17" max="17" width="13.85546875" customWidth="1"/>
    <col min="18" max="18" width="8.5703125" customWidth="1"/>
    <col min="19" max="19" width="7.42578125" customWidth="1"/>
    <col min="20" max="20" width="14" customWidth="1"/>
    <col min="22" max="22" width="9.140625" customWidth="1"/>
  </cols>
  <sheetData>
    <row r="9" spans="2:22" ht="21" customHeight="1" x14ac:dyDescent="0.25">
      <c r="B9" s="154" t="s">
        <v>155</v>
      </c>
      <c r="C9" s="154"/>
      <c r="D9" s="154"/>
      <c r="E9" s="154"/>
      <c r="F9" s="154"/>
      <c r="G9" s="154"/>
      <c r="H9" s="154"/>
      <c r="I9" s="154"/>
      <c r="J9" s="154"/>
      <c r="K9" s="154"/>
      <c r="L9" s="154"/>
      <c r="M9" s="154"/>
      <c r="N9" s="154"/>
      <c r="O9" s="154"/>
      <c r="P9" s="154"/>
      <c r="Q9" s="154"/>
      <c r="R9" s="154"/>
      <c r="S9" s="154"/>
      <c r="T9" s="154"/>
    </row>
    <row r="10" spans="2:22" ht="4.5" customHeight="1" x14ac:dyDescent="0.25">
      <c r="B10" s="99"/>
      <c r="C10" s="100"/>
      <c r="D10" s="101"/>
      <c r="E10" s="102"/>
      <c r="F10" s="99"/>
      <c r="G10" s="101"/>
      <c r="H10" s="103"/>
      <c r="I10" s="102"/>
      <c r="J10" s="101"/>
      <c r="K10" s="102"/>
      <c r="L10" s="100"/>
      <c r="M10" s="101"/>
      <c r="N10" s="102"/>
      <c r="O10" s="100"/>
      <c r="P10" s="101"/>
      <c r="Q10" s="102"/>
      <c r="R10" s="99"/>
      <c r="S10" s="101"/>
      <c r="T10" s="104"/>
    </row>
    <row r="11" spans="2:22" ht="31.5" customHeight="1" x14ac:dyDescent="0.25">
      <c r="B11" s="156" t="s">
        <v>83</v>
      </c>
      <c r="C11" s="156" t="s">
        <v>84</v>
      </c>
      <c r="D11" s="155"/>
      <c r="E11" s="157"/>
      <c r="F11" s="156" t="s">
        <v>85</v>
      </c>
      <c r="G11" s="155"/>
      <c r="H11" s="157"/>
      <c r="I11" s="156" t="s">
        <v>86</v>
      </c>
      <c r="J11" s="155"/>
      <c r="K11" s="157"/>
      <c r="L11" s="156" t="s">
        <v>87</v>
      </c>
      <c r="M11" s="155"/>
      <c r="N11" s="157"/>
      <c r="O11" s="155" t="s">
        <v>88</v>
      </c>
      <c r="P11" s="155"/>
      <c r="Q11" s="155"/>
      <c r="R11" s="156" t="s">
        <v>89</v>
      </c>
      <c r="S11" s="155"/>
      <c r="T11" s="157"/>
      <c r="V11" s="95"/>
    </row>
    <row r="12" spans="2:22" ht="13.5" customHeight="1" x14ac:dyDescent="0.25">
      <c r="B12" s="156"/>
      <c r="C12" s="105" t="s">
        <v>90</v>
      </c>
      <c r="D12" s="106" t="s">
        <v>91</v>
      </c>
      <c r="E12" s="107" t="s">
        <v>92</v>
      </c>
      <c r="F12" s="108" t="s">
        <v>90</v>
      </c>
      <c r="G12" s="106" t="s">
        <v>91</v>
      </c>
      <c r="H12" s="109" t="s">
        <v>92</v>
      </c>
      <c r="I12" s="110" t="s">
        <v>90</v>
      </c>
      <c r="J12" s="106" t="s">
        <v>91</v>
      </c>
      <c r="K12" s="107" t="s">
        <v>92</v>
      </c>
      <c r="L12" s="105" t="s">
        <v>90</v>
      </c>
      <c r="M12" s="106" t="s">
        <v>91</v>
      </c>
      <c r="N12" s="107" t="s">
        <v>92</v>
      </c>
      <c r="O12" s="105" t="s">
        <v>90</v>
      </c>
      <c r="P12" s="106" t="s">
        <v>91</v>
      </c>
      <c r="Q12" s="107" t="s">
        <v>92</v>
      </c>
      <c r="R12" s="108" t="s">
        <v>90</v>
      </c>
      <c r="S12" s="106" t="s">
        <v>91</v>
      </c>
      <c r="T12" s="109" t="s">
        <v>92</v>
      </c>
    </row>
    <row r="13" spans="2:22" ht="18" customHeight="1" x14ac:dyDescent="0.25">
      <c r="B13" s="63" t="s">
        <v>93</v>
      </c>
      <c r="C13" s="64">
        <v>23674</v>
      </c>
      <c r="D13" s="65">
        <v>73.613184079601993</v>
      </c>
      <c r="E13" s="96" t="s">
        <v>162</v>
      </c>
      <c r="F13" s="64">
        <v>8486</v>
      </c>
      <c r="G13" s="65">
        <v>26.386815920398011</v>
      </c>
      <c r="H13" s="96" t="s">
        <v>163</v>
      </c>
      <c r="I13" s="64">
        <v>249</v>
      </c>
      <c r="J13" s="65">
        <v>0.77425373134328357</v>
      </c>
      <c r="K13" s="96" t="s">
        <v>164</v>
      </c>
      <c r="L13" s="64">
        <v>23425</v>
      </c>
      <c r="M13" s="65">
        <v>72.8389303482587</v>
      </c>
      <c r="N13" s="96" t="s">
        <v>165</v>
      </c>
      <c r="O13" s="64">
        <v>4613</v>
      </c>
      <c r="P13" s="65">
        <v>14.343905472636816</v>
      </c>
      <c r="Q13" s="96" t="s">
        <v>166</v>
      </c>
      <c r="R13" s="64">
        <v>3873</v>
      </c>
      <c r="S13" s="65">
        <v>12.042910447761194</v>
      </c>
      <c r="T13" s="96" t="s">
        <v>167</v>
      </c>
    </row>
    <row r="14" spans="2:22" ht="13.5" customHeight="1" x14ac:dyDescent="0.25">
      <c r="B14" s="67" t="s">
        <v>94</v>
      </c>
      <c r="C14" s="68">
        <v>4357</v>
      </c>
      <c r="D14" s="69">
        <v>78.988397389412611</v>
      </c>
      <c r="E14" s="66" t="s">
        <v>168</v>
      </c>
      <c r="F14" s="68">
        <v>1159</v>
      </c>
      <c r="G14" s="69">
        <v>21.011602610587381</v>
      </c>
      <c r="H14" s="66" t="s">
        <v>169</v>
      </c>
      <c r="I14" s="68">
        <v>38</v>
      </c>
      <c r="J14" s="69">
        <v>0.68890500362581575</v>
      </c>
      <c r="K14" s="66" t="s">
        <v>170</v>
      </c>
      <c r="L14" s="68">
        <v>4319</v>
      </c>
      <c r="M14" s="69">
        <v>78.299492385786806</v>
      </c>
      <c r="N14" s="66" t="s">
        <v>171</v>
      </c>
      <c r="O14" s="68">
        <v>705</v>
      </c>
      <c r="P14" s="69">
        <v>12.78100072516316</v>
      </c>
      <c r="Q14" s="66" t="s">
        <v>172</v>
      </c>
      <c r="R14" s="68">
        <v>454</v>
      </c>
      <c r="S14" s="69">
        <v>8.2306018854242193</v>
      </c>
      <c r="T14" s="66" t="s">
        <v>173</v>
      </c>
    </row>
    <row r="15" spans="2:22" ht="13.5" customHeight="1" x14ac:dyDescent="0.25">
      <c r="B15" s="67" t="s">
        <v>95</v>
      </c>
      <c r="C15" s="68">
        <v>4120</v>
      </c>
      <c r="D15" s="69">
        <v>75.347476225310899</v>
      </c>
      <c r="E15" s="66" t="s">
        <v>174</v>
      </c>
      <c r="F15" s="68">
        <v>1348</v>
      </c>
      <c r="G15" s="69">
        <v>24.652523774689101</v>
      </c>
      <c r="H15" s="66" t="s">
        <v>175</v>
      </c>
      <c r="I15" s="68">
        <v>40</v>
      </c>
      <c r="J15" s="69">
        <v>0.73152889539136789</v>
      </c>
      <c r="K15" s="66" t="s">
        <v>176</v>
      </c>
      <c r="L15" s="68">
        <v>4080</v>
      </c>
      <c r="M15" s="69">
        <v>74.615947329919535</v>
      </c>
      <c r="N15" s="66" t="s">
        <v>177</v>
      </c>
      <c r="O15" s="68">
        <v>762</v>
      </c>
      <c r="P15" s="69">
        <v>13.93562545720556</v>
      </c>
      <c r="Q15" s="66" t="s">
        <v>178</v>
      </c>
      <c r="R15" s="68">
        <v>586</v>
      </c>
      <c r="S15" s="69">
        <v>10.71689831748354</v>
      </c>
      <c r="T15" s="66" t="s">
        <v>179</v>
      </c>
    </row>
    <row r="16" spans="2:22" ht="13.5" customHeight="1" x14ac:dyDescent="0.25">
      <c r="B16" s="67" t="s">
        <v>96</v>
      </c>
      <c r="C16" s="68">
        <v>4631</v>
      </c>
      <c r="D16" s="69">
        <v>73.824326478558902</v>
      </c>
      <c r="E16" s="66" t="s">
        <v>180</v>
      </c>
      <c r="F16" s="68">
        <v>1642</v>
      </c>
      <c r="G16" s="69">
        <v>26.175673521441094</v>
      </c>
      <c r="H16" s="66" t="s">
        <v>181</v>
      </c>
      <c r="I16" s="68">
        <v>43</v>
      </c>
      <c r="J16" s="69">
        <v>0.68547744300972413</v>
      </c>
      <c r="K16" s="66" t="s">
        <v>170</v>
      </c>
      <c r="L16" s="68">
        <v>4588</v>
      </c>
      <c r="M16" s="69">
        <v>73.138849035549185</v>
      </c>
      <c r="N16" s="66" t="s">
        <v>182</v>
      </c>
      <c r="O16" s="68">
        <v>892</v>
      </c>
      <c r="P16" s="69">
        <v>14.219671608480791</v>
      </c>
      <c r="Q16" s="66" t="s">
        <v>183</v>
      </c>
      <c r="R16" s="68">
        <v>750</v>
      </c>
      <c r="S16" s="69">
        <v>11.956001912960305</v>
      </c>
      <c r="T16" s="66" t="s">
        <v>184</v>
      </c>
    </row>
    <row r="17" spans="2:20" ht="13.5" customHeight="1" x14ac:dyDescent="0.25">
      <c r="B17" s="67" t="s">
        <v>97</v>
      </c>
      <c r="C17" s="68">
        <v>4829</v>
      </c>
      <c r="D17" s="69">
        <v>71.077421254047692</v>
      </c>
      <c r="E17" s="66" t="s">
        <v>185</v>
      </c>
      <c r="F17" s="68">
        <v>1965</v>
      </c>
      <c r="G17" s="69">
        <v>28.922578745952311</v>
      </c>
      <c r="H17" s="66" t="s">
        <v>186</v>
      </c>
      <c r="I17" s="68">
        <v>52</v>
      </c>
      <c r="J17" s="69">
        <v>0.76538121872240217</v>
      </c>
      <c r="K17" s="66" t="s">
        <v>187</v>
      </c>
      <c r="L17" s="68">
        <v>4777</v>
      </c>
      <c r="M17" s="69">
        <v>70.312040035325282</v>
      </c>
      <c r="N17" s="66" t="s">
        <v>188</v>
      </c>
      <c r="O17" s="68">
        <v>1033</v>
      </c>
      <c r="P17" s="69">
        <v>15.204592287312336</v>
      </c>
      <c r="Q17" s="66" t="s">
        <v>189</v>
      </c>
      <c r="R17" s="68">
        <v>932</v>
      </c>
      <c r="S17" s="69">
        <v>13.717986458639977</v>
      </c>
      <c r="T17" s="66" t="s">
        <v>190</v>
      </c>
    </row>
    <row r="18" spans="2:20" ht="13.5" customHeight="1" x14ac:dyDescent="0.25">
      <c r="B18" s="67" t="s">
        <v>98</v>
      </c>
      <c r="C18" s="68">
        <v>5737</v>
      </c>
      <c r="D18" s="69">
        <v>70.748550992724134</v>
      </c>
      <c r="E18" s="66" t="s">
        <v>191</v>
      </c>
      <c r="F18" s="68">
        <v>2372</v>
      </c>
      <c r="G18" s="69">
        <v>29.251449007275866</v>
      </c>
      <c r="H18" s="66" t="s">
        <v>192</v>
      </c>
      <c r="I18" s="68">
        <v>76</v>
      </c>
      <c r="J18" s="69">
        <v>0.93723023800715255</v>
      </c>
      <c r="K18" s="66" t="s">
        <v>193</v>
      </c>
      <c r="L18" s="68">
        <v>5661</v>
      </c>
      <c r="M18" s="69">
        <v>69.811320754716974</v>
      </c>
      <c r="N18" s="66" t="s">
        <v>194</v>
      </c>
      <c r="O18" s="68">
        <v>1221</v>
      </c>
      <c r="P18" s="69">
        <v>15.057343692193859</v>
      </c>
      <c r="Q18" s="66" t="s">
        <v>195</v>
      </c>
      <c r="R18" s="68">
        <v>1151</v>
      </c>
      <c r="S18" s="69">
        <v>14.194105315082009</v>
      </c>
      <c r="T18" s="66" t="s">
        <v>196</v>
      </c>
    </row>
    <row r="19" spans="2:20" ht="18" customHeight="1" x14ac:dyDescent="0.25">
      <c r="B19" s="63" t="s">
        <v>99</v>
      </c>
      <c r="C19" s="64">
        <v>5078</v>
      </c>
      <c r="D19" s="65">
        <v>69.733589673166705</v>
      </c>
      <c r="E19" s="96" t="s">
        <v>197</v>
      </c>
      <c r="F19" s="64">
        <v>2204</v>
      </c>
      <c r="G19" s="65">
        <v>30.266410326833288</v>
      </c>
      <c r="H19" s="96" t="s">
        <v>198</v>
      </c>
      <c r="I19" s="64">
        <v>40</v>
      </c>
      <c r="J19" s="65">
        <v>0.54929964295523204</v>
      </c>
      <c r="K19" s="96" t="s">
        <v>199</v>
      </c>
      <c r="L19" s="64">
        <v>5038</v>
      </c>
      <c r="M19" s="65">
        <v>69.184290030211486</v>
      </c>
      <c r="N19" s="96" t="s">
        <v>200</v>
      </c>
      <c r="O19" s="64">
        <v>1250</v>
      </c>
      <c r="P19" s="65">
        <v>17.165613842351</v>
      </c>
      <c r="Q19" s="96" t="s">
        <v>201</v>
      </c>
      <c r="R19" s="64">
        <v>954</v>
      </c>
      <c r="S19" s="65">
        <v>13.100796484482286</v>
      </c>
      <c r="T19" s="96" t="s">
        <v>202</v>
      </c>
    </row>
    <row r="20" spans="2:20" ht="13.5" customHeight="1" x14ac:dyDescent="0.25">
      <c r="B20" s="67" t="s">
        <v>100</v>
      </c>
      <c r="C20" s="68">
        <v>525</v>
      </c>
      <c r="D20" s="69">
        <v>70.18716577540107</v>
      </c>
      <c r="E20" s="66" t="s">
        <v>203</v>
      </c>
      <c r="F20" s="68">
        <v>223</v>
      </c>
      <c r="G20" s="69">
        <v>29.812834224598934</v>
      </c>
      <c r="H20" s="66" t="s">
        <v>204</v>
      </c>
      <c r="I20" s="68" t="s">
        <v>160</v>
      </c>
      <c r="J20" s="69" t="s">
        <v>160</v>
      </c>
      <c r="K20" s="66" t="s">
        <v>160</v>
      </c>
      <c r="L20" s="68" t="s">
        <v>160</v>
      </c>
      <c r="M20" s="69" t="s">
        <v>160</v>
      </c>
      <c r="N20" s="66" t="s">
        <v>160</v>
      </c>
      <c r="O20" s="68">
        <v>122</v>
      </c>
      <c r="P20" s="69">
        <v>16.310160427807489</v>
      </c>
      <c r="Q20" s="66" t="s">
        <v>205</v>
      </c>
      <c r="R20" s="68">
        <v>101</v>
      </c>
      <c r="S20" s="69">
        <v>13.502673796791445</v>
      </c>
      <c r="T20" s="66" t="s">
        <v>206</v>
      </c>
    </row>
    <row r="21" spans="2:20" ht="13.5" customHeight="1" x14ac:dyDescent="0.25">
      <c r="B21" s="67" t="s">
        <v>101</v>
      </c>
      <c r="C21" s="68">
        <v>823</v>
      </c>
      <c r="D21" s="69">
        <v>69.686706181202368</v>
      </c>
      <c r="E21" s="66" t="s">
        <v>207</v>
      </c>
      <c r="F21" s="68">
        <v>358</v>
      </c>
      <c r="G21" s="69">
        <v>30.313293818797625</v>
      </c>
      <c r="H21" s="66" t="s">
        <v>208</v>
      </c>
      <c r="I21" s="68" t="s">
        <v>160</v>
      </c>
      <c r="J21" s="69" t="s">
        <v>160</v>
      </c>
      <c r="K21" s="66" t="s">
        <v>160</v>
      </c>
      <c r="L21" s="68" t="s">
        <v>160</v>
      </c>
      <c r="M21" s="69" t="s">
        <v>160</v>
      </c>
      <c r="N21" s="66" t="s">
        <v>160</v>
      </c>
      <c r="O21" s="68">
        <v>203</v>
      </c>
      <c r="P21" s="69">
        <v>17.188823031329381</v>
      </c>
      <c r="Q21" s="66" t="s">
        <v>209</v>
      </c>
      <c r="R21" s="68">
        <v>155</v>
      </c>
      <c r="S21" s="69">
        <v>13.124470787468248</v>
      </c>
      <c r="T21" s="66" t="s">
        <v>210</v>
      </c>
    </row>
    <row r="22" spans="2:20" ht="13.5" customHeight="1" x14ac:dyDescent="0.25">
      <c r="B22" s="67" t="s">
        <v>102</v>
      </c>
      <c r="C22" s="68">
        <v>759</v>
      </c>
      <c r="D22" s="69">
        <v>69.251824817518255</v>
      </c>
      <c r="E22" s="66" t="s">
        <v>211</v>
      </c>
      <c r="F22" s="68">
        <v>337</v>
      </c>
      <c r="G22" s="69">
        <v>30.748175182481752</v>
      </c>
      <c r="H22" s="66" t="s">
        <v>212</v>
      </c>
      <c r="I22" s="68">
        <v>7</v>
      </c>
      <c r="J22" s="69">
        <v>0.63868613138686137</v>
      </c>
      <c r="K22" s="66" t="s">
        <v>213</v>
      </c>
      <c r="L22" s="68">
        <v>752</v>
      </c>
      <c r="M22" s="69">
        <v>68.613138686131393</v>
      </c>
      <c r="N22" s="66" t="s">
        <v>214</v>
      </c>
      <c r="O22" s="68">
        <v>196</v>
      </c>
      <c r="P22" s="69">
        <v>17.883211678832119</v>
      </c>
      <c r="Q22" s="66" t="s">
        <v>215</v>
      </c>
      <c r="R22" s="68">
        <v>141</v>
      </c>
      <c r="S22" s="69">
        <v>12.864963503649635</v>
      </c>
      <c r="T22" s="66" t="s">
        <v>216</v>
      </c>
    </row>
    <row r="23" spans="2:20" ht="13.5" customHeight="1" x14ac:dyDescent="0.25">
      <c r="B23" s="67" t="s">
        <v>103</v>
      </c>
      <c r="C23" s="68">
        <v>718</v>
      </c>
      <c r="D23" s="69">
        <v>67.672007540056555</v>
      </c>
      <c r="E23" s="66" t="s">
        <v>217</v>
      </c>
      <c r="F23" s="68">
        <v>343</v>
      </c>
      <c r="G23" s="69">
        <v>32.327992459943452</v>
      </c>
      <c r="H23" s="66" t="s">
        <v>218</v>
      </c>
      <c r="I23" s="68" t="s">
        <v>160</v>
      </c>
      <c r="J23" s="69" t="s">
        <v>160</v>
      </c>
      <c r="K23" s="66" t="s">
        <v>160</v>
      </c>
      <c r="L23" s="68" t="s">
        <v>160</v>
      </c>
      <c r="M23" s="69" t="s">
        <v>160</v>
      </c>
      <c r="N23" s="66" t="s">
        <v>160</v>
      </c>
      <c r="O23" s="68">
        <v>187</v>
      </c>
      <c r="P23" s="69">
        <v>17.6248821866164</v>
      </c>
      <c r="Q23" s="66" t="s">
        <v>219</v>
      </c>
      <c r="R23" s="68">
        <v>156</v>
      </c>
      <c r="S23" s="69">
        <v>14.70311027332705</v>
      </c>
      <c r="T23" s="66" t="s">
        <v>220</v>
      </c>
    </row>
    <row r="24" spans="2:20" ht="13.5" customHeight="1" x14ac:dyDescent="0.25">
      <c r="B24" s="67" t="s">
        <v>104</v>
      </c>
      <c r="C24" s="68">
        <v>1166</v>
      </c>
      <c r="D24" s="69">
        <v>72.153465346534645</v>
      </c>
      <c r="E24" s="66" t="s">
        <v>221</v>
      </c>
      <c r="F24" s="68">
        <v>450</v>
      </c>
      <c r="G24" s="69">
        <v>27.846534653465348</v>
      </c>
      <c r="H24" s="66" t="s">
        <v>222</v>
      </c>
      <c r="I24" s="68">
        <v>10</v>
      </c>
      <c r="J24" s="69">
        <v>0.61881188118811881</v>
      </c>
      <c r="K24" s="66" t="s">
        <v>223</v>
      </c>
      <c r="L24" s="68">
        <v>1156</v>
      </c>
      <c r="M24" s="69">
        <v>71.534653465346537</v>
      </c>
      <c r="N24" s="66" t="s">
        <v>224</v>
      </c>
      <c r="O24" s="68">
        <v>261</v>
      </c>
      <c r="P24" s="69">
        <v>16.150990099009903</v>
      </c>
      <c r="Q24" s="66" t="s">
        <v>225</v>
      </c>
      <c r="R24" s="68">
        <v>189</v>
      </c>
      <c r="S24" s="69">
        <v>11.695544554455447</v>
      </c>
      <c r="T24" s="66" t="s">
        <v>226</v>
      </c>
    </row>
    <row r="25" spans="2:20" ht="13.5" customHeight="1" x14ac:dyDescent="0.25">
      <c r="B25" s="67" t="s">
        <v>105</v>
      </c>
      <c r="C25" s="68">
        <v>1087</v>
      </c>
      <c r="D25" s="69">
        <v>68.797468354430379</v>
      </c>
      <c r="E25" s="66" t="s">
        <v>227</v>
      </c>
      <c r="F25" s="68">
        <v>493</v>
      </c>
      <c r="G25" s="69">
        <v>31.202531645569621</v>
      </c>
      <c r="H25" s="66" t="s">
        <v>228</v>
      </c>
      <c r="I25" s="68">
        <v>13</v>
      </c>
      <c r="J25" s="69">
        <v>0.82278481012658233</v>
      </c>
      <c r="K25" s="66" t="s">
        <v>229</v>
      </c>
      <c r="L25" s="68">
        <v>1074</v>
      </c>
      <c r="M25" s="69">
        <v>67.974683544303787</v>
      </c>
      <c r="N25" s="66" t="s">
        <v>230</v>
      </c>
      <c r="O25" s="68">
        <v>281</v>
      </c>
      <c r="P25" s="69">
        <v>17.784810126582279</v>
      </c>
      <c r="Q25" s="66" t="s">
        <v>231</v>
      </c>
      <c r="R25" s="68">
        <v>212</v>
      </c>
      <c r="S25" s="69">
        <v>13.41772151898734</v>
      </c>
      <c r="T25" s="66" t="s">
        <v>232</v>
      </c>
    </row>
    <row r="26" spans="2:20" ht="18" customHeight="1" x14ac:dyDescent="0.25">
      <c r="B26" s="63" t="s">
        <v>106</v>
      </c>
      <c r="C26" s="64">
        <v>793</v>
      </c>
      <c r="D26" s="65">
        <v>75.523809523809533</v>
      </c>
      <c r="E26" s="96" t="s">
        <v>233</v>
      </c>
      <c r="F26" s="64">
        <v>257</v>
      </c>
      <c r="G26" s="65">
        <v>24.476190476190478</v>
      </c>
      <c r="H26" s="96" t="s">
        <v>234</v>
      </c>
      <c r="I26" s="64">
        <v>5</v>
      </c>
      <c r="J26" s="65">
        <v>0.47619047619047622</v>
      </c>
      <c r="K26" s="96" t="s">
        <v>235</v>
      </c>
      <c r="L26" s="64">
        <v>788</v>
      </c>
      <c r="M26" s="65">
        <v>75.047619047619051</v>
      </c>
      <c r="N26" s="96" t="s">
        <v>236</v>
      </c>
      <c r="O26" s="64">
        <v>142</v>
      </c>
      <c r="P26" s="65">
        <v>13.523809523809524</v>
      </c>
      <c r="Q26" s="96" t="s">
        <v>237</v>
      </c>
      <c r="R26" s="64">
        <v>115</v>
      </c>
      <c r="S26" s="65">
        <v>10.952380952380953</v>
      </c>
      <c r="T26" s="96" t="s">
        <v>238</v>
      </c>
    </row>
    <row r="27" spans="2:20" ht="18" customHeight="1" x14ac:dyDescent="0.25">
      <c r="B27" s="63" t="s">
        <v>107</v>
      </c>
      <c r="C27" s="64">
        <v>2671</v>
      </c>
      <c r="D27" s="65">
        <v>74.359688195991097</v>
      </c>
      <c r="E27" s="96" t="s">
        <v>239</v>
      </c>
      <c r="F27" s="64">
        <v>921</v>
      </c>
      <c r="G27" s="65">
        <v>25.64031180400891</v>
      </c>
      <c r="H27" s="96" t="s">
        <v>240</v>
      </c>
      <c r="I27" s="64">
        <v>27</v>
      </c>
      <c r="J27" s="65">
        <v>0.75167037861915365</v>
      </c>
      <c r="K27" s="96" t="s">
        <v>241</v>
      </c>
      <c r="L27" s="64">
        <v>2644</v>
      </c>
      <c r="M27" s="65">
        <v>73.608017817371945</v>
      </c>
      <c r="N27" s="96" t="s">
        <v>242</v>
      </c>
      <c r="O27" s="64">
        <v>498</v>
      </c>
      <c r="P27" s="65">
        <v>13.864142538975502</v>
      </c>
      <c r="Q27" s="96" t="s">
        <v>243</v>
      </c>
      <c r="R27" s="64">
        <v>423</v>
      </c>
      <c r="S27" s="65">
        <v>11.776169265033408</v>
      </c>
      <c r="T27" s="96" t="s">
        <v>244</v>
      </c>
    </row>
    <row r="28" spans="2:20" ht="13.5" customHeight="1" x14ac:dyDescent="0.25">
      <c r="B28" s="67" t="s">
        <v>108</v>
      </c>
      <c r="C28" s="68">
        <v>451</v>
      </c>
      <c r="D28" s="69">
        <v>75.041597337770384</v>
      </c>
      <c r="E28" s="66" t="s">
        <v>245</v>
      </c>
      <c r="F28" s="68">
        <v>150</v>
      </c>
      <c r="G28" s="69">
        <v>24.958402662229616</v>
      </c>
      <c r="H28" s="66" t="s">
        <v>246</v>
      </c>
      <c r="I28" s="68">
        <v>6</v>
      </c>
      <c r="J28" s="69">
        <v>0.99833610648918469</v>
      </c>
      <c r="K28" s="66" t="s">
        <v>247</v>
      </c>
      <c r="L28" s="68">
        <v>445</v>
      </c>
      <c r="M28" s="69">
        <v>74.043261231281193</v>
      </c>
      <c r="N28" s="66" t="s">
        <v>248</v>
      </c>
      <c r="O28" s="68">
        <v>88</v>
      </c>
      <c r="P28" s="69">
        <v>14.64226289517471</v>
      </c>
      <c r="Q28" s="66" t="s">
        <v>249</v>
      </c>
      <c r="R28" s="68">
        <v>62</v>
      </c>
      <c r="S28" s="69">
        <v>10.316139767054908</v>
      </c>
      <c r="T28" s="66" t="s">
        <v>250</v>
      </c>
    </row>
    <row r="29" spans="2:20" ht="13.5" customHeight="1" x14ac:dyDescent="0.25">
      <c r="B29" s="67" t="s">
        <v>109</v>
      </c>
      <c r="C29" s="68">
        <v>861</v>
      </c>
      <c r="D29" s="69">
        <v>75.526315789473685</v>
      </c>
      <c r="E29" s="66" t="s">
        <v>251</v>
      </c>
      <c r="F29" s="68">
        <v>279</v>
      </c>
      <c r="G29" s="69">
        <v>24.473684210526319</v>
      </c>
      <c r="H29" s="66" t="s">
        <v>252</v>
      </c>
      <c r="I29" s="68">
        <v>9</v>
      </c>
      <c r="J29" s="69">
        <v>0.78947368421052633</v>
      </c>
      <c r="K29" s="66" t="s">
        <v>253</v>
      </c>
      <c r="L29" s="68">
        <v>852</v>
      </c>
      <c r="M29" s="69">
        <v>74.73684210526315</v>
      </c>
      <c r="N29" s="66" t="s">
        <v>254</v>
      </c>
      <c r="O29" s="68">
        <v>158</v>
      </c>
      <c r="P29" s="69">
        <v>13.859649122807017</v>
      </c>
      <c r="Q29" s="66" t="s">
        <v>255</v>
      </c>
      <c r="R29" s="68">
        <v>121</v>
      </c>
      <c r="S29" s="69">
        <v>10.614035087719298</v>
      </c>
      <c r="T29" s="66" t="s">
        <v>256</v>
      </c>
    </row>
    <row r="30" spans="2:20" ht="13.5" customHeight="1" x14ac:dyDescent="0.25">
      <c r="B30" s="67" t="s">
        <v>110</v>
      </c>
      <c r="C30" s="68">
        <v>1359</v>
      </c>
      <c r="D30" s="69">
        <v>73.419773095623981</v>
      </c>
      <c r="E30" s="66" t="s">
        <v>257</v>
      </c>
      <c r="F30" s="68">
        <v>492</v>
      </c>
      <c r="G30" s="69">
        <v>26.580226904376016</v>
      </c>
      <c r="H30" s="66" t="s">
        <v>258</v>
      </c>
      <c r="I30" s="68">
        <v>12</v>
      </c>
      <c r="J30" s="69">
        <v>0.64829821717990277</v>
      </c>
      <c r="K30" s="66" t="s">
        <v>259</v>
      </c>
      <c r="L30" s="68">
        <v>1347</v>
      </c>
      <c r="M30" s="69">
        <v>72.771474878444081</v>
      </c>
      <c r="N30" s="66" t="s">
        <v>260</v>
      </c>
      <c r="O30" s="68">
        <v>252</v>
      </c>
      <c r="P30" s="69">
        <v>13.614262560777956</v>
      </c>
      <c r="Q30" s="66" t="s">
        <v>261</v>
      </c>
      <c r="R30" s="68">
        <v>240</v>
      </c>
      <c r="S30" s="69">
        <v>12.965964343598054</v>
      </c>
      <c r="T30" s="66" t="s">
        <v>262</v>
      </c>
    </row>
    <row r="31" spans="2:20" ht="18" customHeight="1" x14ac:dyDescent="0.25">
      <c r="B31" s="63" t="s">
        <v>802</v>
      </c>
      <c r="C31" s="64">
        <v>2890</v>
      </c>
      <c r="D31" s="65">
        <v>74.045605944145535</v>
      </c>
      <c r="E31" s="96" t="s">
        <v>263</v>
      </c>
      <c r="F31" s="64">
        <v>1013</v>
      </c>
      <c r="G31" s="65">
        <v>25.954394055854468</v>
      </c>
      <c r="H31" s="96" t="s">
        <v>264</v>
      </c>
      <c r="I31" s="64">
        <v>28</v>
      </c>
      <c r="J31" s="65">
        <v>0.71739687419933384</v>
      </c>
      <c r="K31" s="96" t="s">
        <v>176</v>
      </c>
      <c r="L31" s="64">
        <v>2862</v>
      </c>
      <c r="M31" s="65">
        <v>73.328209069946197</v>
      </c>
      <c r="N31" s="96" t="s">
        <v>265</v>
      </c>
      <c r="O31" s="64">
        <v>519</v>
      </c>
      <c r="P31" s="65">
        <v>13.297463489623368</v>
      </c>
      <c r="Q31" s="96" t="s">
        <v>266</v>
      </c>
      <c r="R31" s="64">
        <v>494</v>
      </c>
      <c r="S31" s="65">
        <v>12.656930566231104</v>
      </c>
      <c r="T31" s="96" t="s">
        <v>267</v>
      </c>
    </row>
    <row r="32" spans="2:20" ht="13.5" customHeight="1" x14ac:dyDescent="0.25">
      <c r="B32" s="67" t="s">
        <v>111</v>
      </c>
      <c r="C32" s="68">
        <v>1850</v>
      </c>
      <c r="D32" s="69">
        <v>74.777687954729188</v>
      </c>
      <c r="E32" s="66" t="s">
        <v>268</v>
      </c>
      <c r="F32" s="68">
        <v>624</v>
      </c>
      <c r="G32" s="69">
        <v>25.222312045270819</v>
      </c>
      <c r="H32" s="66" t="s">
        <v>269</v>
      </c>
      <c r="I32" s="68">
        <v>21</v>
      </c>
      <c r="J32" s="69">
        <v>0.84882780921584478</v>
      </c>
      <c r="K32" s="66" t="s">
        <v>270</v>
      </c>
      <c r="L32" s="68">
        <v>1829</v>
      </c>
      <c r="M32" s="69">
        <v>73.92886014551334</v>
      </c>
      <c r="N32" s="66" t="s">
        <v>271</v>
      </c>
      <c r="O32" s="68">
        <v>307</v>
      </c>
      <c r="P32" s="69">
        <v>12.409054163298302</v>
      </c>
      <c r="Q32" s="66" t="s">
        <v>272</v>
      </c>
      <c r="R32" s="68">
        <v>317</v>
      </c>
      <c r="S32" s="69">
        <v>12.813257881972515</v>
      </c>
      <c r="T32" s="66" t="s">
        <v>273</v>
      </c>
    </row>
    <row r="33" spans="2:20" ht="13.5" customHeight="1" x14ac:dyDescent="0.25">
      <c r="B33" s="67" t="s">
        <v>112</v>
      </c>
      <c r="C33" s="68">
        <v>1040</v>
      </c>
      <c r="D33" s="69">
        <v>72.778166550034996</v>
      </c>
      <c r="E33" s="66" t="s">
        <v>274</v>
      </c>
      <c r="F33" s="68">
        <v>389</v>
      </c>
      <c r="G33" s="69">
        <v>27.221833449965011</v>
      </c>
      <c r="H33" s="66" t="s">
        <v>275</v>
      </c>
      <c r="I33" s="68">
        <v>7</v>
      </c>
      <c r="J33" s="69">
        <v>0.48985304408677399</v>
      </c>
      <c r="K33" s="66" t="s">
        <v>276</v>
      </c>
      <c r="L33" s="68">
        <v>1033</v>
      </c>
      <c r="M33" s="69">
        <v>72.288313505948224</v>
      </c>
      <c r="N33" s="66" t="s">
        <v>277</v>
      </c>
      <c r="O33" s="68">
        <v>212</v>
      </c>
      <c r="P33" s="69">
        <v>14.835549335199442</v>
      </c>
      <c r="Q33" s="66" t="s">
        <v>278</v>
      </c>
      <c r="R33" s="68">
        <v>177</v>
      </c>
      <c r="S33" s="69">
        <v>12.386284114765571</v>
      </c>
      <c r="T33" s="66" t="s">
        <v>279</v>
      </c>
    </row>
    <row r="34" spans="2:20" ht="18" customHeight="1" x14ac:dyDescent="0.25">
      <c r="B34" s="63" t="s">
        <v>803</v>
      </c>
      <c r="C34" s="64">
        <v>3523</v>
      </c>
      <c r="D34" s="65">
        <v>71.157341951120983</v>
      </c>
      <c r="E34" s="96" t="s">
        <v>298</v>
      </c>
      <c r="F34" s="64">
        <v>1428</v>
      </c>
      <c r="G34" s="65">
        <v>28.842658048879017</v>
      </c>
      <c r="H34" s="96" t="s">
        <v>299</v>
      </c>
      <c r="I34" s="64">
        <v>32</v>
      </c>
      <c r="J34" s="65">
        <v>0.64633407392445963</v>
      </c>
      <c r="K34" s="96" t="s">
        <v>170</v>
      </c>
      <c r="L34" s="64">
        <v>3491</v>
      </c>
      <c r="M34" s="65">
        <v>70.511007877196533</v>
      </c>
      <c r="N34" s="96" t="s">
        <v>300</v>
      </c>
      <c r="O34" s="64">
        <v>746</v>
      </c>
      <c r="P34" s="65">
        <v>15.067663098363967</v>
      </c>
      <c r="Q34" s="96" t="s">
        <v>301</v>
      </c>
      <c r="R34" s="64">
        <v>682</v>
      </c>
      <c r="S34" s="65">
        <v>13.774994950515049</v>
      </c>
      <c r="T34" s="96" t="s">
        <v>302</v>
      </c>
    </row>
    <row r="35" spans="2:20" ht="13.5" customHeight="1" x14ac:dyDescent="0.25">
      <c r="B35" s="67" t="s">
        <v>113</v>
      </c>
      <c r="C35" s="68">
        <v>1183</v>
      </c>
      <c r="D35" s="69">
        <v>74.449339207048453</v>
      </c>
      <c r="E35" s="66" t="s">
        <v>315</v>
      </c>
      <c r="F35" s="68">
        <v>406</v>
      </c>
      <c r="G35" s="69">
        <v>25.55066079295154</v>
      </c>
      <c r="H35" s="66" t="s">
        <v>316</v>
      </c>
      <c r="I35" s="68">
        <v>10</v>
      </c>
      <c r="J35" s="69">
        <v>0.62932662051604782</v>
      </c>
      <c r="K35" s="66" t="s">
        <v>317</v>
      </c>
      <c r="L35" s="68">
        <v>1173</v>
      </c>
      <c r="M35" s="69">
        <v>73.820012586532414</v>
      </c>
      <c r="N35" s="66" t="s">
        <v>318</v>
      </c>
      <c r="O35" s="68">
        <v>217</v>
      </c>
      <c r="P35" s="69">
        <v>13.656387665198238</v>
      </c>
      <c r="Q35" s="66" t="s">
        <v>319</v>
      </c>
      <c r="R35" s="68">
        <v>189</v>
      </c>
      <c r="S35" s="69">
        <v>11.894273127753303</v>
      </c>
      <c r="T35" s="66" t="s">
        <v>320</v>
      </c>
    </row>
    <row r="36" spans="2:20" ht="13.5" customHeight="1" x14ac:dyDescent="0.25">
      <c r="B36" s="67" t="s">
        <v>117</v>
      </c>
      <c r="C36" s="68">
        <v>1877</v>
      </c>
      <c r="D36" s="69">
        <v>70.696798493408664</v>
      </c>
      <c r="E36" s="66" t="s">
        <v>303</v>
      </c>
      <c r="F36" s="68">
        <v>778</v>
      </c>
      <c r="G36" s="69">
        <v>29.303201506591336</v>
      </c>
      <c r="H36" s="66" t="s">
        <v>304</v>
      </c>
      <c r="I36" s="68">
        <v>16</v>
      </c>
      <c r="J36" s="69">
        <v>0.60263653483992463</v>
      </c>
      <c r="K36" s="66" t="s">
        <v>305</v>
      </c>
      <c r="L36" s="68">
        <v>1861</v>
      </c>
      <c r="M36" s="69">
        <v>70.094161958568733</v>
      </c>
      <c r="N36" s="66" t="s">
        <v>306</v>
      </c>
      <c r="O36" s="68">
        <v>395</v>
      </c>
      <c r="P36" s="69">
        <v>14.87758945386064</v>
      </c>
      <c r="Q36" s="66" t="s">
        <v>307</v>
      </c>
      <c r="R36" s="68">
        <v>383</v>
      </c>
      <c r="S36" s="69">
        <v>14.425612052730695</v>
      </c>
      <c r="T36" s="66" t="s">
        <v>308</v>
      </c>
    </row>
    <row r="37" spans="2:20" ht="13.5" customHeight="1" x14ac:dyDescent="0.25">
      <c r="B37" s="67" t="s">
        <v>118</v>
      </c>
      <c r="C37" s="68">
        <v>463</v>
      </c>
      <c r="D37" s="69">
        <v>65.487977369165478</v>
      </c>
      <c r="E37" s="66" t="s">
        <v>309</v>
      </c>
      <c r="F37" s="68">
        <v>244</v>
      </c>
      <c r="G37" s="69">
        <v>34.512022630834508</v>
      </c>
      <c r="H37" s="66" t="s">
        <v>310</v>
      </c>
      <c r="I37" s="68">
        <v>6</v>
      </c>
      <c r="J37" s="69">
        <v>0.84865629420084865</v>
      </c>
      <c r="K37" s="66" t="s">
        <v>311</v>
      </c>
      <c r="L37" s="68">
        <v>457</v>
      </c>
      <c r="M37" s="69">
        <v>64.639321074964641</v>
      </c>
      <c r="N37" s="66" t="s">
        <v>312</v>
      </c>
      <c r="O37" s="68">
        <v>134</v>
      </c>
      <c r="P37" s="69">
        <v>18.953323903818951</v>
      </c>
      <c r="Q37" s="66" t="s">
        <v>313</v>
      </c>
      <c r="R37" s="68">
        <v>110</v>
      </c>
      <c r="S37" s="69">
        <v>15.558698727015557</v>
      </c>
      <c r="T37" s="66" t="s">
        <v>314</v>
      </c>
    </row>
    <row r="38" spans="2:20" ht="18" customHeight="1" x14ac:dyDescent="0.25">
      <c r="B38" s="63" t="s">
        <v>114</v>
      </c>
      <c r="C38" s="64">
        <v>3811</v>
      </c>
      <c r="D38" s="65">
        <v>78.870033112582789</v>
      </c>
      <c r="E38" s="96" t="s">
        <v>280</v>
      </c>
      <c r="F38" s="64">
        <v>1021</v>
      </c>
      <c r="G38" s="65">
        <v>21.129966887417218</v>
      </c>
      <c r="H38" s="96" t="s">
        <v>281</v>
      </c>
      <c r="I38" s="64">
        <v>70</v>
      </c>
      <c r="J38" s="65">
        <v>1.4486754966887416</v>
      </c>
      <c r="K38" s="96" t="s">
        <v>282</v>
      </c>
      <c r="L38" s="64">
        <v>3741</v>
      </c>
      <c r="M38" s="65">
        <v>77.421357615894038</v>
      </c>
      <c r="N38" s="96" t="s">
        <v>283</v>
      </c>
      <c r="O38" s="64">
        <v>574</v>
      </c>
      <c r="P38" s="65">
        <v>11.879139072847682</v>
      </c>
      <c r="Q38" s="96" t="s">
        <v>284</v>
      </c>
      <c r="R38" s="64">
        <v>447</v>
      </c>
      <c r="S38" s="65">
        <v>9.2508278145695364</v>
      </c>
      <c r="T38" s="96" t="s">
        <v>285</v>
      </c>
    </row>
    <row r="39" spans="2:20" ht="13.5" customHeight="1" x14ac:dyDescent="0.25">
      <c r="B39" s="67" t="s">
        <v>115</v>
      </c>
      <c r="C39" s="68">
        <v>1070</v>
      </c>
      <c r="D39" s="69">
        <v>82.181259600614439</v>
      </c>
      <c r="E39" s="66" t="s">
        <v>286</v>
      </c>
      <c r="F39" s="68">
        <v>232</v>
      </c>
      <c r="G39" s="69">
        <v>17.818740399385561</v>
      </c>
      <c r="H39" s="66" t="s">
        <v>287</v>
      </c>
      <c r="I39" s="68">
        <v>27</v>
      </c>
      <c r="J39" s="69">
        <v>2.0737327188940093</v>
      </c>
      <c r="K39" s="66" t="s">
        <v>288</v>
      </c>
      <c r="L39" s="68">
        <v>1043</v>
      </c>
      <c r="M39" s="69">
        <v>80.107526881720432</v>
      </c>
      <c r="N39" s="66" t="s">
        <v>289</v>
      </c>
      <c r="O39" s="68">
        <v>140</v>
      </c>
      <c r="P39" s="69">
        <v>10.75268817204301</v>
      </c>
      <c r="Q39" s="66" t="s">
        <v>290</v>
      </c>
      <c r="R39" s="68">
        <v>92</v>
      </c>
      <c r="S39" s="69">
        <v>7.0660522273425492</v>
      </c>
      <c r="T39" s="66" t="s">
        <v>291</v>
      </c>
    </row>
    <row r="40" spans="2:20" ht="13.5" customHeight="1" x14ac:dyDescent="0.25">
      <c r="B40" s="67" t="s">
        <v>116</v>
      </c>
      <c r="C40" s="68">
        <v>2741</v>
      </c>
      <c r="D40" s="69">
        <v>77.648725212464583</v>
      </c>
      <c r="E40" s="66" t="s">
        <v>292</v>
      </c>
      <c r="F40" s="68">
        <v>789</v>
      </c>
      <c r="G40" s="69">
        <v>22.351274787535409</v>
      </c>
      <c r="H40" s="66" t="s">
        <v>293</v>
      </c>
      <c r="I40" s="68">
        <v>43</v>
      </c>
      <c r="J40" s="69">
        <v>1.2181303116147308</v>
      </c>
      <c r="K40" s="66" t="s">
        <v>294</v>
      </c>
      <c r="L40" s="68">
        <v>2698</v>
      </c>
      <c r="M40" s="69">
        <v>76.430594900849854</v>
      </c>
      <c r="N40" s="66" t="s">
        <v>295</v>
      </c>
      <c r="O40" s="68">
        <v>434</v>
      </c>
      <c r="P40" s="69">
        <v>12.294617563739378</v>
      </c>
      <c r="Q40" s="66" t="s">
        <v>296</v>
      </c>
      <c r="R40" s="68">
        <v>355</v>
      </c>
      <c r="S40" s="69">
        <v>10.056657223796034</v>
      </c>
      <c r="T40" s="66" t="s">
        <v>297</v>
      </c>
    </row>
    <row r="41" spans="2:20" ht="18" customHeight="1" x14ac:dyDescent="0.25">
      <c r="B41" s="63" t="s">
        <v>119</v>
      </c>
      <c r="C41" s="64">
        <v>4908</v>
      </c>
      <c r="D41" s="65">
        <v>74.931297709923655</v>
      </c>
      <c r="E41" s="96" t="s">
        <v>321</v>
      </c>
      <c r="F41" s="64">
        <v>1642</v>
      </c>
      <c r="G41" s="65">
        <v>25.068702290076335</v>
      </c>
      <c r="H41" s="96" t="s">
        <v>322</v>
      </c>
      <c r="I41" s="64">
        <v>47</v>
      </c>
      <c r="J41" s="65">
        <v>0.71755725190839692</v>
      </c>
      <c r="K41" s="96" t="s">
        <v>176</v>
      </c>
      <c r="L41" s="64">
        <v>4861</v>
      </c>
      <c r="M41" s="65">
        <v>74.213740458015266</v>
      </c>
      <c r="N41" s="96" t="s">
        <v>323</v>
      </c>
      <c r="O41" s="64">
        <v>884</v>
      </c>
      <c r="P41" s="65">
        <v>13.496183206106871</v>
      </c>
      <c r="Q41" s="96" t="s">
        <v>324</v>
      </c>
      <c r="R41" s="64">
        <v>758</v>
      </c>
      <c r="S41" s="65">
        <v>11.572519083969466</v>
      </c>
      <c r="T41" s="96" t="s">
        <v>325</v>
      </c>
    </row>
    <row r="42" spans="2:20" ht="13.5" customHeight="1" x14ac:dyDescent="0.25">
      <c r="B42" s="67" t="s">
        <v>120</v>
      </c>
      <c r="C42" s="68">
        <v>1437</v>
      </c>
      <c r="D42" s="69">
        <v>72.68588770864946</v>
      </c>
      <c r="E42" s="66" t="s">
        <v>326</v>
      </c>
      <c r="F42" s="68">
        <v>540</v>
      </c>
      <c r="G42" s="69">
        <v>27.314112291350529</v>
      </c>
      <c r="H42" s="66" t="s">
        <v>327</v>
      </c>
      <c r="I42" s="68">
        <v>12</v>
      </c>
      <c r="J42" s="69">
        <v>0.60698027314112291</v>
      </c>
      <c r="K42" s="66" t="s">
        <v>223</v>
      </c>
      <c r="L42" s="68">
        <v>1425</v>
      </c>
      <c r="M42" s="69">
        <v>72.078907435508341</v>
      </c>
      <c r="N42" s="66" t="s">
        <v>328</v>
      </c>
      <c r="O42" s="68">
        <v>290</v>
      </c>
      <c r="P42" s="69">
        <v>14.668689934243803</v>
      </c>
      <c r="Q42" s="66" t="s">
        <v>329</v>
      </c>
      <c r="R42" s="68">
        <v>250</v>
      </c>
      <c r="S42" s="69">
        <v>12.645422357106728</v>
      </c>
      <c r="T42" s="66" t="s">
        <v>330</v>
      </c>
    </row>
    <row r="43" spans="2:20" ht="13.5" customHeight="1" x14ac:dyDescent="0.25">
      <c r="B43" s="67" t="s">
        <v>121</v>
      </c>
      <c r="C43" s="68">
        <v>557</v>
      </c>
      <c r="D43" s="69">
        <v>73.482849604221627</v>
      </c>
      <c r="E43" s="66" t="s">
        <v>331</v>
      </c>
      <c r="F43" s="68">
        <v>201</v>
      </c>
      <c r="G43" s="69">
        <v>26.517150395778366</v>
      </c>
      <c r="H43" s="66" t="s">
        <v>332</v>
      </c>
      <c r="I43" s="68">
        <v>5</v>
      </c>
      <c r="J43" s="69">
        <v>0.65963060686015829</v>
      </c>
      <c r="K43" s="66" t="s">
        <v>333</v>
      </c>
      <c r="L43" s="68">
        <v>552</v>
      </c>
      <c r="M43" s="69">
        <v>72.823218997361479</v>
      </c>
      <c r="N43" s="66" t="s">
        <v>334</v>
      </c>
      <c r="O43" s="68">
        <v>104</v>
      </c>
      <c r="P43" s="69">
        <v>13.720316622691293</v>
      </c>
      <c r="Q43" s="66" t="s">
        <v>335</v>
      </c>
      <c r="R43" s="68">
        <v>97</v>
      </c>
      <c r="S43" s="69">
        <v>12.796833773087071</v>
      </c>
      <c r="T43" s="66" t="s">
        <v>336</v>
      </c>
    </row>
    <row r="44" spans="2:20" ht="13.5" customHeight="1" x14ac:dyDescent="0.25">
      <c r="B44" s="67" t="s">
        <v>122</v>
      </c>
      <c r="C44" s="68">
        <v>785</v>
      </c>
      <c r="D44" s="69">
        <v>72.820037105751396</v>
      </c>
      <c r="E44" s="66" t="s">
        <v>337</v>
      </c>
      <c r="F44" s="68">
        <v>293</v>
      </c>
      <c r="G44" s="69">
        <v>27.179962894248611</v>
      </c>
      <c r="H44" s="66" t="s">
        <v>338</v>
      </c>
      <c r="I44" s="68">
        <v>6</v>
      </c>
      <c r="J44" s="69">
        <v>0.55658627087198509</v>
      </c>
      <c r="K44" s="66" t="s">
        <v>317</v>
      </c>
      <c r="L44" s="68">
        <v>779</v>
      </c>
      <c r="M44" s="69">
        <v>72.263450834879407</v>
      </c>
      <c r="N44" s="66" t="s">
        <v>339</v>
      </c>
      <c r="O44" s="68">
        <v>155</v>
      </c>
      <c r="P44" s="69">
        <v>14.378478664192951</v>
      </c>
      <c r="Q44" s="66" t="s">
        <v>340</v>
      </c>
      <c r="R44" s="68">
        <v>138</v>
      </c>
      <c r="S44" s="69">
        <v>12.80148423005566</v>
      </c>
      <c r="T44" s="66" t="s">
        <v>341</v>
      </c>
    </row>
    <row r="45" spans="2:20" ht="13.5" customHeight="1" x14ac:dyDescent="0.25">
      <c r="B45" s="67" t="s">
        <v>123</v>
      </c>
      <c r="C45" s="68">
        <v>667</v>
      </c>
      <c r="D45" s="69">
        <v>79.216152019002379</v>
      </c>
      <c r="E45" s="66" t="s">
        <v>342</v>
      </c>
      <c r="F45" s="68">
        <v>175</v>
      </c>
      <c r="G45" s="69">
        <v>20.783847980997624</v>
      </c>
      <c r="H45" s="66" t="s">
        <v>343</v>
      </c>
      <c r="I45" s="68">
        <v>5</v>
      </c>
      <c r="J45" s="69">
        <v>0.59382422802850354</v>
      </c>
      <c r="K45" s="66" t="s">
        <v>344</v>
      </c>
      <c r="L45" s="68">
        <v>662</v>
      </c>
      <c r="M45" s="69">
        <v>78.62232779097387</v>
      </c>
      <c r="N45" s="66" t="s">
        <v>345</v>
      </c>
      <c r="O45" s="68">
        <v>101</v>
      </c>
      <c r="P45" s="69">
        <v>11.995249406175772</v>
      </c>
      <c r="Q45" s="66" t="s">
        <v>346</v>
      </c>
      <c r="R45" s="68">
        <v>74</v>
      </c>
      <c r="S45" s="69">
        <v>8.7885985748218527</v>
      </c>
      <c r="T45" s="66" t="s">
        <v>347</v>
      </c>
    </row>
    <row r="46" spans="2:20" ht="13.5" customHeight="1" x14ac:dyDescent="0.25">
      <c r="B46" s="67" t="s">
        <v>124</v>
      </c>
      <c r="C46" s="68">
        <v>1462</v>
      </c>
      <c r="D46" s="69">
        <v>77.150395778364114</v>
      </c>
      <c r="E46" s="66" t="s">
        <v>348</v>
      </c>
      <c r="F46" s="68">
        <v>433</v>
      </c>
      <c r="G46" s="69">
        <v>22.849604221635882</v>
      </c>
      <c r="H46" s="66" t="s">
        <v>349</v>
      </c>
      <c r="I46" s="68">
        <v>19</v>
      </c>
      <c r="J46" s="69">
        <v>1.0026385224274408</v>
      </c>
      <c r="K46" s="66" t="s">
        <v>350</v>
      </c>
      <c r="L46" s="68">
        <v>1443</v>
      </c>
      <c r="M46" s="69">
        <v>76.147757255936682</v>
      </c>
      <c r="N46" s="66" t="s">
        <v>351</v>
      </c>
      <c r="O46" s="68">
        <v>234</v>
      </c>
      <c r="P46" s="69">
        <v>12.348284960422165</v>
      </c>
      <c r="Q46" s="66" t="s">
        <v>352</v>
      </c>
      <c r="R46" s="68">
        <v>199</v>
      </c>
      <c r="S46" s="69">
        <v>10.501319261213721</v>
      </c>
      <c r="T46" s="66" t="s">
        <v>353</v>
      </c>
    </row>
    <row r="47" spans="2:20" ht="6.75" customHeight="1" x14ac:dyDescent="0.25">
      <c r="B47" s="5"/>
      <c r="C47" s="64"/>
      <c r="D47" s="65"/>
      <c r="E47" s="70"/>
      <c r="F47" s="64"/>
      <c r="G47" s="71"/>
      <c r="H47" s="72"/>
      <c r="I47" s="64"/>
      <c r="J47" s="65"/>
      <c r="K47" s="73"/>
      <c r="L47" s="64"/>
      <c r="M47" s="65"/>
      <c r="N47" s="73"/>
      <c r="O47" s="64"/>
      <c r="P47" s="65"/>
      <c r="Q47" s="73"/>
      <c r="R47" s="64"/>
      <c r="S47" s="64"/>
      <c r="T47" s="73"/>
    </row>
    <row r="48" spans="2:20" x14ac:dyDescent="0.25">
      <c r="B48" s="74" t="s">
        <v>125</v>
      </c>
      <c r="C48" s="74"/>
      <c r="D48" s="74"/>
      <c r="E48" s="74"/>
      <c r="F48" s="74"/>
      <c r="G48" s="75"/>
      <c r="H48" s="76"/>
      <c r="I48" s="74"/>
      <c r="J48" s="74"/>
      <c r="K48" s="74"/>
      <c r="L48" s="74"/>
      <c r="M48" s="74"/>
      <c r="N48" s="74"/>
      <c r="O48" s="74"/>
      <c r="P48" s="74"/>
      <c r="Q48" s="74"/>
      <c r="R48" s="74"/>
      <c r="S48" s="74"/>
      <c r="T48" s="74"/>
    </row>
    <row r="49" spans="2:20" ht="3" customHeight="1" x14ac:dyDescent="0.25">
      <c r="B49" s="5"/>
      <c r="C49" s="5"/>
      <c r="D49" s="5"/>
      <c r="E49" s="77"/>
      <c r="F49" s="5"/>
      <c r="G49" s="78"/>
      <c r="H49" s="79"/>
      <c r="I49" s="80"/>
      <c r="J49" s="5"/>
      <c r="K49" s="5"/>
      <c r="L49" s="5"/>
      <c r="M49" s="5"/>
      <c r="N49" s="5"/>
      <c r="O49" s="5"/>
      <c r="P49" s="5"/>
      <c r="Q49" s="5"/>
      <c r="R49" s="5"/>
      <c r="S49" s="5"/>
      <c r="T49" s="80"/>
    </row>
    <row r="50" spans="2:20" x14ac:dyDescent="0.25">
      <c r="B50" s="80" t="s">
        <v>126</v>
      </c>
      <c r="C50" s="5"/>
      <c r="D50" s="5"/>
      <c r="E50" s="77"/>
      <c r="F50" s="5"/>
      <c r="G50" s="78"/>
      <c r="H50" s="79"/>
      <c r="I50" s="80"/>
      <c r="J50" s="5"/>
      <c r="K50" s="5"/>
      <c r="L50" s="80"/>
      <c r="M50" s="5"/>
      <c r="N50" s="5"/>
      <c r="O50" s="5"/>
      <c r="P50" s="5"/>
      <c r="Q50" s="5"/>
      <c r="R50" s="5"/>
      <c r="S50" s="5"/>
      <c r="T50" s="80"/>
    </row>
    <row r="51" spans="2:20" x14ac:dyDescent="0.25">
      <c r="B51" s="152" t="s">
        <v>806</v>
      </c>
    </row>
  </sheetData>
  <sheetProtection algorithmName="SHA-512" hashValue="7p6FlXszhwZ9tN5NNS9wKpAe+reoDttqE6H4MEqDjIcKv8a2VTriOeveqGtP5OQ6UBbkrJF2C8tmX90B/3AWiA==" saltValue="IW/mI+rxLJdoS/JPAb9jGw==" spinCount="100000" sheet="1" objects="1" scenarios="1"/>
  <mergeCells count="8">
    <mergeCell ref="B9:T9"/>
    <mergeCell ref="O11:Q11"/>
    <mergeCell ref="R11:T11"/>
    <mergeCell ref="B11:B12"/>
    <mergeCell ref="C11:E11"/>
    <mergeCell ref="F11:H11"/>
    <mergeCell ref="I11:K11"/>
    <mergeCell ref="L11:N11"/>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V51"/>
  <sheetViews>
    <sheetView showGridLines="0" zoomScaleNormal="100" workbookViewId="0"/>
  </sheetViews>
  <sheetFormatPr defaultRowHeight="15" x14ac:dyDescent="0.25"/>
  <cols>
    <col min="1" max="1" width="2.7109375" customWidth="1"/>
    <col min="2" max="2" width="25.140625" customWidth="1"/>
    <col min="3" max="3" width="8.5703125" customWidth="1"/>
    <col min="4" max="4" width="7.42578125" customWidth="1"/>
    <col min="5" max="5" width="13.85546875" customWidth="1"/>
    <col min="6" max="6" width="8.5703125" customWidth="1"/>
    <col min="7" max="7" width="7.42578125" customWidth="1"/>
    <col min="8" max="8" width="13.85546875" customWidth="1"/>
    <col min="9" max="9" width="8.5703125" customWidth="1"/>
    <col min="10" max="10" width="7.42578125" customWidth="1"/>
    <col min="11" max="11" width="12.5703125" customWidth="1"/>
    <col min="12" max="12" width="8.5703125" customWidth="1"/>
    <col min="13" max="13" width="7.42578125" customWidth="1"/>
    <col min="14" max="14" width="14" customWidth="1"/>
    <col min="15" max="15" width="8.5703125" customWidth="1"/>
    <col min="16" max="16" width="7.42578125" customWidth="1"/>
    <col min="17" max="17" width="13.85546875" customWidth="1"/>
    <col min="18" max="18" width="8.5703125" customWidth="1"/>
    <col min="19" max="19" width="7.42578125" customWidth="1"/>
    <col min="20" max="20" width="14" customWidth="1"/>
    <col min="22" max="22" width="9.140625" customWidth="1"/>
  </cols>
  <sheetData>
    <row r="9" spans="2:22" ht="21" customHeight="1" x14ac:dyDescent="0.25">
      <c r="B9" s="154" t="s">
        <v>156</v>
      </c>
      <c r="C9" s="154"/>
      <c r="D9" s="154"/>
      <c r="E9" s="154"/>
      <c r="F9" s="154"/>
      <c r="G9" s="154"/>
      <c r="H9" s="154"/>
      <c r="I9" s="154"/>
      <c r="J9" s="154"/>
      <c r="K9" s="154"/>
      <c r="L9" s="154"/>
      <c r="M9" s="154"/>
      <c r="N9" s="154"/>
      <c r="O9" s="154"/>
      <c r="P9" s="154"/>
      <c r="Q9" s="154"/>
      <c r="R9" s="154"/>
      <c r="S9" s="154"/>
      <c r="T9" s="154"/>
    </row>
    <row r="10" spans="2:22" ht="4.5" customHeight="1" x14ac:dyDescent="0.25">
      <c r="B10" s="111"/>
      <c r="C10" s="100"/>
      <c r="D10" s="112"/>
      <c r="E10" s="102"/>
      <c r="F10" s="99"/>
      <c r="G10" s="112"/>
      <c r="H10" s="113"/>
      <c r="I10" s="100"/>
      <c r="J10" s="112"/>
      <c r="K10" s="102"/>
      <c r="L10" s="99"/>
      <c r="M10" s="112"/>
      <c r="N10" s="102"/>
      <c r="O10" s="99"/>
      <c r="P10" s="112"/>
      <c r="Q10" s="102"/>
      <c r="R10" s="99"/>
      <c r="S10" s="112"/>
      <c r="T10" s="114"/>
    </row>
    <row r="11" spans="2:22" ht="31.5" customHeight="1" x14ac:dyDescent="0.25">
      <c r="B11" s="159" t="s">
        <v>127</v>
      </c>
      <c r="C11" s="160" t="s">
        <v>84</v>
      </c>
      <c r="D11" s="155"/>
      <c r="E11" s="155"/>
      <c r="F11" s="156" t="s">
        <v>85</v>
      </c>
      <c r="G11" s="155"/>
      <c r="H11" s="158"/>
      <c r="I11" s="155" t="s">
        <v>86</v>
      </c>
      <c r="J11" s="155"/>
      <c r="K11" s="155"/>
      <c r="L11" s="156" t="s">
        <v>87</v>
      </c>
      <c r="M11" s="155"/>
      <c r="N11" s="155"/>
      <c r="O11" s="156" t="s">
        <v>88</v>
      </c>
      <c r="P11" s="155"/>
      <c r="Q11" s="155"/>
      <c r="R11" s="156" t="s">
        <v>89</v>
      </c>
      <c r="S11" s="155"/>
      <c r="T11" s="158"/>
      <c r="V11" s="95"/>
    </row>
    <row r="12" spans="2:22" ht="13.5" customHeight="1" x14ac:dyDescent="0.25">
      <c r="B12" s="159"/>
      <c r="C12" s="105" t="s">
        <v>90</v>
      </c>
      <c r="D12" s="106" t="s">
        <v>91</v>
      </c>
      <c r="E12" s="107" t="s">
        <v>92</v>
      </c>
      <c r="F12" s="108" t="s">
        <v>90</v>
      </c>
      <c r="G12" s="106" t="s">
        <v>91</v>
      </c>
      <c r="H12" s="115" t="s">
        <v>92</v>
      </c>
      <c r="I12" s="110" t="s">
        <v>90</v>
      </c>
      <c r="J12" s="106" t="s">
        <v>91</v>
      </c>
      <c r="K12" s="107" t="s">
        <v>92</v>
      </c>
      <c r="L12" s="108" t="s">
        <v>90</v>
      </c>
      <c r="M12" s="106" t="s">
        <v>91</v>
      </c>
      <c r="N12" s="107" t="s">
        <v>92</v>
      </c>
      <c r="O12" s="108" t="s">
        <v>90</v>
      </c>
      <c r="P12" s="106" t="s">
        <v>91</v>
      </c>
      <c r="Q12" s="107" t="s">
        <v>92</v>
      </c>
      <c r="R12" s="108" t="s">
        <v>90</v>
      </c>
      <c r="S12" s="106" t="s">
        <v>91</v>
      </c>
      <c r="T12" s="115" t="s">
        <v>92</v>
      </c>
    </row>
    <row r="13" spans="2:22" ht="18" customHeight="1" x14ac:dyDescent="0.25">
      <c r="B13" s="63" t="s">
        <v>93</v>
      </c>
      <c r="C13" s="64">
        <v>12089</v>
      </c>
      <c r="D13" s="65">
        <v>73.587776966155346</v>
      </c>
      <c r="E13" s="96" t="s">
        <v>354</v>
      </c>
      <c r="F13" s="64">
        <v>4339</v>
      </c>
      <c r="G13" s="65">
        <v>26.412223033844658</v>
      </c>
      <c r="H13" s="96" t="s">
        <v>355</v>
      </c>
      <c r="I13" s="64">
        <v>162</v>
      </c>
      <c r="J13" s="65">
        <v>0.98612125639152659</v>
      </c>
      <c r="K13" s="96" t="s">
        <v>356</v>
      </c>
      <c r="L13" s="64">
        <v>11927</v>
      </c>
      <c r="M13" s="65">
        <v>72.601655709763818</v>
      </c>
      <c r="N13" s="96" t="s">
        <v>357</v>
      </c>
      <c r="O13" s="64">
        <v>2310</v>
      </c>
      <c r="P13" s="65">
        <v>14.061358655953251</v>
      </c>
      <c r="Q13" s="96" t="s">
        <v>358</v>
      </c>
      <c r="R13" s="64">
        <v>2029</v>
      </c>
      <c r="S13" s="65">
        <v>12.350864377891405</v>
      </c>
      <c r="T13" s="96" t="s">
        <v>359</v>
      </c>
    </row>
    <row r="14" spans="2:22" ht="13.5" customHeight="1" x14ac:dyDescent="0.25">
      <c r="B14" s="67" t="s">
        <v>94</v>
      </c>
      <c r="C14" s="68">
        <v>2256</v>
      </c>
      <c r="D14" s="69">
        <v>78.963948197409877</v>
      </c>
      <c r="E14" s="66" t="s">
        <v>360</v>
      </c>
      <c r="F14" s="68">
        <v>601</v>
      </c>
      <c r="G14" s="69">
        <v>21.03605180259013</v>
      </c>
      <c r="H14" s="66" t="s">
        <v>361</v>
      </c>
      <c r="I14" s="68">
        <v>23</v>
      </c>
      <c r="J14" s="69">
        <v>0.80504025201260065</v>
      </c>
      <c r="K14" s="66" t="s">
        <v>362</v>
      </c>
      <c r="L14" s="68">
        <v>2233</v>
      </c>
      <c r="M14" s="69">
        <v>78.158907945397274</v>
      </c>
      <c r="N14" s="66" t="s">
        <v>363</v>
      </c>
      <c r="O14" s="68">
        <v>356</v>
      </c>
      <c r="P14" s="69">
        <v>12.460623031151558</v>
      </c>
      <c r="Q14" s="66" t="s">
        <v>364</v>
      </c>
      <c r="R14" s="68">
        <v>245</v>
      </c>
      <c r="S14" s="69">
        <v>8.5754287714385722</v>
      </c>
      <c r="T14" s="66" t="s">
        <v>365</v>
      </c>
    </row>
    <row r="15" spans="2:22" ht="13.5" customHeight="1" x14ac:dyDescent="0.25">
      <c r="B15" s="67" t="s">
        <v>95</v>
      </c>
      <c r="C15" s="68">
        <v>2076</v>
      </c>
      <c r="D15" s="69">
        <v>74.75693194094346</v>
      </c>
      <c r="E15" s="66" t="s">
        <v>366</v>
      </c>
      <c r="F15" s="68">
        <v>701</v>
      </c>
      <c r="G15" s="69">
        <v>25.243068059056533</v>
      </c>
      <c r="H15" s="66" t="s">
        <v>367</v>
      </c>
      <c r="I15" s="68">
        <v>26</v>
      </c>
      <c r="J15" s="69">
        <v>0.93626215340295282</v>
      </c>
      <c r="K15" s="66" t="s">
        <v>368</v>
      </c>
      <c r="L15" s="68">
        <v>2050</v>
      </c>
      <c r="M15" s="69">
        <v>73.82066978754051</v>
      </c>
      <c r="N15" s="66" t="s">
        <v>369</v>
      </c>
      <c r="O15" s="68">
        <v>370</v>
      </c>
      <c r="P15" s="69">
        <v>13.323730644580484</v>
      </c>
      <c r="Q15" s="66" t="s">
        <v>370</v>
      </c>
      <c r="R15" s="68">
        <v>331</v>
      </c>
      <c r="S15" s="69">
        <v>11.919337414476052</v>
      </c>
      <c r="T15" s="66" t="s">
        <v>371</v>
      </c>
    </row>
    <row r="16" spans="2:22" ht="13.5" customHeight="1" x14ac:dyDescent="0.25">
      <c r="B16" s="67" t="s">
        <v>96</v>
      </c>
      <c r="C16" s="68">
        <v>2386</v>
      </c>
      <c r="D16" s="69">
        <v>74.168479950264228</v>
      </c>
      <c r="E16" s="66" t="s">
        <v>372</v>
      </c>
      <c r="F16" s="68">
        <v>831</v>
      </c>
      <c r="G16" s="69">
        <v>25.831520049735779</v>
      </c>
      <c r="H16" s="66" t="s">
        <v>373</v>
      </c>
      <c r="I16" s="68">
        <v>32</v>
      </c>
      <c r="J16" s="69">
        <v>0.99471557351569784</v>
      </c>
      <c r="K16" s="66" t="s">
        <v>374</v>
      </c>
      <c r="L16" s="68">
        <v>2354</v>
      </c>
      <c r="M16" s="69">
        <v>73.173764376748522</v>
      </c>
      <c r="N16" s="66" t="s">
        <v>375</v>
      </c>
      <c r="O16" s="68">
        <v>447</v>
      </c>
      <c r="P16" s="69">
        <v>13.894933167547405</v>
      </c>
      <c r="Q16" s="66" t="s">
        <v>376</v>
      </c>
      <c r="R16" s="68">
        <v>384</v>
      </c>
      <c r="S16" s="69">
        <v>11.936586882188374</v>
      </c>
      <c r="T16" s="66" t="s">
        <v>377</v>
      </c>
    </row>
    <row r="17" spans="2:20" ht="13.5" customHeight="1" x14ac:dyDescent="0.25">
      <c r="B17" s="67" t="s">
        <v>97</v>
      </c>
      <c r="C17" s="68">
        <v>2456</v>
      </c>
      <c r="D17" s="69">
        <v>71.044258027191205</v>
      </c>
      <c r="E17" s="66" t="s">
        <v>378</v>
      </c>
      <c r="F17" s="68">
        <v>1001</v>
      </c>
      <c r="G17" s="69">
        <v>28.955741972808795</v>
      </c>
      <c r="H17" s="66" t="s">
        <v>379</v>
      </c>
      <c r="I17" s="68">
        <v>36</v>
      </c>
      <c r="J17" s="69">
        <v>1.041365345675441</v>
      </c>
      <c r="K17" s="66" t="s">
        <v>380</v>
      </c>
      <c r="L17" s="68">
        <v>2420</v>
      </c>
      <c r="M17" s="69">
        <v>70.00289268151576</v>
      </c>
      <c r="N17" s="66" t="s">
        <v>381</v>
      </c>
      <c r="O17" s="68">
        <v>523</v>
      </c>
      <c r="P17" s="69">
        <v>15.128724327451549</v>
      </c>
      <c r="Q17" s="66" t="s">
        <v>382</v>
      </c>
      <c r="R17" s="68">
        <v>478</v>
      </c>
      <c r="S17" s="69">
        <v>13.827017645357245</v>
      </c>
      <c r="T17" s="66" t="s">
        <v>383</v>
      </c>
    </row>
    <row r="18" spans="2:20" ht="13.5" customHeight="1" x14ac:dyDescent="0.25">
      <c r="B18" s="67" t="s">
        <v>98</v>
      </c>
      <c r="C18" s="68">
        <v>2915</v>
      </c>
      <c r="D18" s="69">
        <v>70.752427184466015</v>
      </c>
      <c r="E18" s="66" t="s">
        <v>384</v>
      </c>
      <c r="F18" s="68">
        <v>1205</v>
      </c>
      <c r="G18" s="69">
        <v>29.247572815533978</v>
      </c>
      <c r="H18" s="66" t="s">
        <v>385</v>
      </c>
      <c r="I18" s="68">
        <v>45</v>
      </c>
      <c r="J18" s="69">
        <v>1.0922330097087378</v>
      </c>
      <c r="K18" s="66" t="s">
        <v>386</v>
      </c>
      <c r="L18" s="68">
        <v>2870</v>
      </c>
      <c r="M18" s="69">
        <v>69.660194174757279</v>
      </c>
      <c r="N18" s="66" t="s">
        <v>387</v>
      </c>
      <c r="O18" s="68">
        <v>614</v>
      </c>
      <c r="P18" s="69">
        <v>14.902912621359224</v>
      </c>
      <c r="Q18" s="66" t="s">
        <v>388</v>
      </c>
      <c r="R18" s="68">
        <v>591</v>
      </c>
      <c r="S18" s="69">
        <v>14.344660194174757</v>
      </c>
      <c r="T18" s="66" t="s">
        <v>389</v>
      </c>
    </row>
    <row r="19" spans="2:20" ht="18" customHeight="1" x14ac:dyDescent="0.25">
      <c r="B19" s="63" t="s">
        <v>99</v>
      </c>
      <c r="C19" s="64">
        <v>2559</v>
      </c>
      <c r="D19" s="65">
        <v>69.443690637720493</v>
      </c>
      <c r="E19" s="96" t="s">
        <v>390</v>
      </c>
      <c r="F19" s="64">
        <v>1126</v>
      </c>
      <c r="G19" s="65">
        <v>30.55630936227951</v>
      </c>
      <c r="H19" s="96" t="s">
        <v>391</v>
      </c>
      <c r="I19" s="64">
        <v>25</v>
      </c>
      <c r="J19" s="65">
        <v>0.67842605156037994</v>
      </c>
      <c r="K19" s="96" t="s">
        <v>176</v>
      </c>
      <c r="L19" s="64">
        <v>2534</v>
      </c>
      <c r="M19" s="65">
        <v>68.765264586160114</v>
      </c>
      <c r="N19" s="96" t="s">
        <v>392</v>
      </c>
      <c r="O19" s="64">
        <v>616</v>
      </c>
      <c r="P19" s="65">
        <v>16.716417910447763</v>
      </c>
      <c r="Q19" s="96" t="s">
        <v>393</v>
      </c>
      <c r="R19" s="64">
        <v>510</v>
      </c>
      <c r="S19" s="65">
        <v>13.83989145183175</v>
      </c>
      <c r="T19" s="96" t="s">
        <v>243</v>
      </c>
    </row>
    <row r="20" spans="2:20" ht="13.5" customHeight="1" x14ac:dyDescent="0.25">
      <c r="B20" s="67" t="s">
        <v>100</v>
      </c>
      <c r="C20" s="68">
        <v>262</v>
      </c>
      <c r="D20" s="69">
        <v>71.195652173913047</v>
      </c>
      <c r="E20" s="66" t="s">
        <v>394</v>
      </c>
      <c r="F20" s="68">
        <v>106</v>
      </c>
      <c r="G20" s="69">
        <v>28.804347826086957</v>
      </c>
      <c r="H20" s="66" t="s">
        <v>395</v>
      </c>
      <c r="I20" s="68" t="s">
        <v>160</v>
      </c>
      <c r="J20" s="68" t="s">
        <v>160</v>
      </c>
      <c r="K20" s="68" t="s">
        <v>160</v>
      </c>
      <c r="L20" s="68" t="s">
        <v>160</v>
      </c>
      <c r="M20" s="68" t="s">
        <v>160</v>
      </c>
      <c r="N20" s="68" t="s">
        <v>160</v>
      </c>
      <c r="O20" s="68">
        <v>56</v>
      </c>
      <c r="P20" s="69">
        <v>15.217391304347828</v>
      </c>
      <c r="Q20" s="66" t="s">
        <v>396</v>
      </c>
      <c r="R20" s="68">
        <v>50</v>
      </c>
      <c r="S20" s="69">
        <v>13.586956521739129</v>
      </c>
      <c r="T20" s="66" t="s">
        <v>397</v>
      </c>
    </row>
    <row r="21" spans="2:20" ht="13.5" customHeight="1" x14ac:dyDescent="0.25">
      <c r="B21" s="67" t="s">
        <v>101</v>
      </c>
      <c r="C21" s="68">
        <v>440</v>
      </c>
      <c r="D21" s="69">
        <v>70.853462157809986</v>
      </c>
      <c r="E21" s="66" t="s">
        <v>398</v>
      </c>
      <c r="F21" s="68">
        <v>181</v>
      </c>
      <c r="G21" s="69">
        <v>29.146537842190018</v>
      </c>
      <c r="H21" s="66" t="s">
        <v>399</v>
      </c>
      <c r="I21" s="68" t="s">
        <v>160</v>
      </c>
      <c r="J21" s="68" t="s">
        <v>160</v>
      </c>
      <c r="K21" s="68" t="s">
        <v>160</v>
      </c>
      <c r="L21" s="68" t="s">
        <v>160</v>
      </c>
      <c r="M21" s="68" t="s">
        <v>160</v>
      </c>
      <c r="N21" s="68" t="s">
        <v>160</v>
      </c>
      <c r="O21" s="68">
        <v>98</v>
      </c>
      <c r="P21" s="69">
        <v>15.780998389694043</v>
      </c>
      <c r="Q21" s="66" t="s">
        <v>400</v>
      </c>
      <c r="R21" s="68">
        <v>83</v>
      </c>
      <c r="S21" s="69">
        <v>13.365539452495975</v>
      </c>
      <c r="T21" s="66" t="s">
        <v>401</v>
      </c>
    </row>
    <row r="22" spans="2:20" ht="13.5" customHeight="1" x14ac:dyDescent="0.25">
      <c r="B22" s="67" t="s">
        <v>102</v>
      </c>
      <c r="C22" s="68">
        <v>388</v>
      </c>
      <c r="D22" s="69">
        <v>70.036101083032491</v>
      </c>
      <c r="E22" s="66" t="s">
        <v>402</v>
      </c>
      <c r="F22" s="68">
        <v>166</v>
      </c>
      <c r="G22" s="69">
        <v>29.963898916967509</v>
      </c>
      <c r="H22" s="66" t="s">
        <v>403</v>
      </c>
      <c r="I22" s="68" t="s">
        <v>160</v>
      </c>
      <c r="J22" s="68" t="s">
        <v>160</v>
      </c>
      <c r="K22" s="68" t="s">
        <v>160</v>
      </c>
      <c r="L22" s="68" t="s">
        <v>160</v>
      </c>
      <c r="M22" s="68" t="s">
        <v>160</v>
      </c>
      <c r="N22" s="68" t="s">
        <v>160</v>
      </c>
      <c r="O22" s="68">
        <v>95</v>
      </c>
      <c r="P22" s="69">
        <v>17.148014440433212</v>
      </c>
      <c r="Q22" s="66" t="s">
        <v>404</v>
      </c>
      <c r="R22" s="68">
        <v>71</v>
      </c>
      <c r="S22" s="69">
        <v>12.815884476534295</v>
      </c>
      <c r="T22" s="66" t="s">
        <v>405</v>
      </c>
    </row>
    <row r="23" spans="2:20" ht="13.5" customHeight="1" x14ac:dyDescent="0.25">
      <c r="B23" s="67" t="s">
        <v>103</v>
      </c>
      <c r="C23" s="68">
        <v>360</v>
      </c>
      <c r="D23" s="69">
        <v>65.217391304347828</v>
      </c>
      <c r="E23" s="66" t="s">
        <v>406</v>
      </c>
      <c r="F23" s="68">
        <v>192</v>
      </c>
      <c r="G23" s="69">
        <v>34.782608695652172</v>
      </c>
      <c r="H23" s="66" t="s">
        <v>407</v>
      </c>
      <c r="I23" s="68" t="s">
        <v>160</v>
      </c>
      <c r="J23" s="68" t="s">
        <v>160</v>
      </c>
      <c r="K23" s="68" t="s">
        <v>160</v>
      </c>
      <c r="L23" s="68" t="s">
        <v>160</v>
      </c>
      <c r="M23" s="68" t="s">
        <v>160</v>
      </c>
      <c r="N23" s="68" t="s">
        <v>160</v>
      </c>
      <c r="O23" s="68">
        <v>103</v>
      </c>
      <c r="P23" s="69">
        <v>18.659420289855071</v>
      </c>
      <c r="Q23" s="66" t="s">
        <v>408</v>
      </c>
      <c r="R23" s="68">
        <v>89</v>
      </c>
      <c r="S23" s="69">
        <v>16.123188405797102</v>
      </c>
      <c r="T23" s="66" t="s">
        <v>409</v>
      </c>
    </row>
    <row r="24" spans="2:20" ht="13.5" customHeight="1" x14ac:dyDescent="0.25">
      <c r="B24" s="67" t="s">
        <v>104</v>
      </c>
      <c r="C24" s="68">
        <v>563</v>
      </c>
      <c r="D24" s="69">
        <v>72.458172458172456</v>
      </c>
      <c r="E24" s="66" t="s">
        <v>410</v>
      </c>
      <c r="F24" s="68">
        <v>214</v>
      </c>
      <c r="G24" s="69">
        <v>27.541827541827541</v>
      </c>
      <c r="H24" s="66" t="s">
        <v>411</v>
      </c>
      <c r="I24" s="68" t="s">
        <v>160</v>
      </c>
      <c r="J24" s="68" t="s">
        <v>160</v>
      </c>
      <c r="K24" s="68" t="s">
        <v>160</v>
      </c>
      <c r="L24" s="68" t="s">
        <v>160</v>
      </c>
      <c r="M24" s="68" t="s">
        <v>160</v>
      </c>
      <c r="N24" s="68" t="s">
        <v>160</v>
      </c>
      <c r="O24" s="68">
        <v>113</v>
      </c>
      <c r="P24" s="69">
        <v>14.543114543114545</v>
      </c>
      <c r="Q24" s="66" t="s">
        <v>412</v>
      </c>
      <c r="R24" s="68">
        <v>101</v>
      </c>
      <c r="S24" s="69">
        <v>12.998712998713</v>
      </c>
      <c r="T24" s="66" t="s">
        <v>413</v>
      </c>
    </row>
    <row r="25" spans="2:20" ht="13.5" customHeight="1" x14ac:dyDescent="0.25">
      <c r="B25" s="67" t="s">
        <v>105</v>
      </c>
      <c r="C25" s="68">
        <v>546</v>
      </c>
      <c r="D25" s="69">
        <v>67.158671586715869</v>
      </c>
      <c r="E25" s="66" t="s">
        <v>414</v>
      </c>
      <c r="F25" s="68">
        <v>267</v>
      </c>
      <c r="G25" s="69">
        <v>32.841328413284131</v>
      </c>
      <c r="H25" s="66" t="s">
        <v>415</v>
      </c>
      <c r="I25" s="68" t="s">
        <v>160</v>
      </c>
      <c r="J25" s="68" t="s">
        <v>160</v>
      </c>
      <c r="K25" s="68" t="s">
        <v>160</v>
      </c>
      <c r="L25" s="68" t="s">
        <v>160</v>
      </c>
      <c r="M25" s="68" t="s">
        <v>160</v>
      </c>
      <c r="N25" s="68" t="s">
        <v>160</v>
      </c>
      <c r="O25" s="68">
        <v>151</v>
      </c>
      <c r="P25" s="69">
        <v>18.573185731857318</v>
      </c>
      <c r="Q25" s="66" t="s">
        <v>416</v>
      </c>
      <c r="R25" s="68">
        <v>116</v>
      </c>
      <c r="S25" s="69">
        <v>14.268142681426815</v>
      </c>
      <c r="T25" s="66" t="s">
        <v>417</v>
      </c>
    </row>
    <row r="26" spans="2:20" ht="18" customHeight="1" x14ac:dyDescent="0.25">
      <c r="B26" s="63" t="s">
        <v>106</v>
      </c>
      <c r="C26" s="64">
        <v>400</v>
      </c>
      <c r="D26" s="65">
        <v>74.074074074074076</v>
      </c>
      <c r="E26" s="96" t="s">
        <v>418</v>
      </c>
      <c r="F26" s="64">
        <v>140</v>
      </c>
      <c r="G26" s="65">
        <v>25.925925925925924</v>
      </c>
      <c r="H26" s="96" t="s">
        <v>419</v>
      </c>
      <c r="I26" s="68" t="s">
        <v>160</v>
      </c>
      <c r="J26" s="68" t="s">
        <v>160</v>
      </c>
      <c r="K26" s="68" t="s">
        <v>160</v>
      </c>
      <c r="L26" s="68" t="s">
        <v>160</v>
      </c>
      <c r="M26" s="68" t="s">
        <v>160</v>
      </c>
      <c r="N26" s="68" t="s">
        <v>160</v>
      </c>
      <c r="O26" s="64">
        <v>71</v>
      </c>
      <c r="P26" s="65">
        <v>13.148148148148147</v>
      </c>
      <c r="Q26" s="96" t="s">
        <v>420</v>
      </c>
      <c r="R26" s="64">
        <v>69</v>
      </c>
      <c r="S26" s="65">
        <v>12.777777777777777</v>
      </c>
      <c r="T26" s="96" t="s">
        <v>421</v>
      </c>
    </row>
    <row r="27" spans="2:20" ht="18" customHeight="1" x14ac:dyDescent="0.25">
      <c r="B27" s="63" t="s">
        <v>107</v>
      </c>
      <c r="C27" s="64">
        <v>1369</v>
      </c>
      <c r="D27" s="65">
        <v>74.281063483450893</v>
      </c>
      <c r="E27" s="96" t="s">
        <v>422</v>
      </c>
      <c r="F27" s="64">
        <v>474</v>
      </c>
      <c r="G27" s="65">
        <v>25.718936516549107</v>
      </c>
      <c r="H27" s="96" t="s">
        <v>423</v>
      </c>
      <c r="I27" s="64">
        <v>17</v>
      </c>
      <c r="J27" s="65">
        <v>0.92240911557243621</v>
      </c>
      <c r="K27" s="96" t="s">
        <v>424</v>
      </c>
      <c r="L27" s="64">
        <v>1352</v>
      </c>
      <c r="M27" s="65">
        <v>73.358654367878458</v>
      </c>
      <c r="N27" s="96" t="s">
        <v>425</v>
      </c>
      <c r="O27" s="64">
        <v>258</v>
      </c>
      <c r="P27" s="65">
        <v>13.998914812805207</v>
      </c>
      <c r="Q27" s="96" t="s">
        <v>426</v>
      </c>
      <c r="R27" s="64">
        <v>216</v>
      </c>
      <c r="S27" s="65">
        <v>11.720021703743896</v>
      </c>
      <c r="T27" s="96" t="s">
        <v>427</v>
      </c>
    </row>
    <row r="28" spans="2:20" ht="13.5" customHeight="1" x14ac:dyDescent="0.25">
      <c r="B28" s="67" t="s">
        <v>108</v>
      </c>
      <c r="C28" s="68">
        <v>230</v>
      </c>
      <c r="D28" s="69">
        <v>74.675324675324674</v>
      </c>
      <c r="E28" s="66" t="s">
        <v>428</v>
      </c>
      <c r="F28" s="68">
        <v>78</v>
      </c>
      <c r="G28" s="69">
        <v>25.324675324675322</v>
      </c>
      <c r="H28" s="66" t="s">
        <v>429</v>
      </c>
      <c r="I28" s="68" t="s">
        <v>160</v>
      </c>
      <c r="J28" s="69" t="s">
        <v>160</v>
      </c>
      <c r="K28" s="66" t="s">
        <v>160</v>
      </c>
      <c r="L28" s="68" t="s">
        <v>160</v>
      </c>
      <c r="M28" s="69" t="s">
        <v>160</v>
      </c>
      <c r="N28" s="66" t="s">
        <v>160</v>
      </c>
      <c r="O28" s="68">
        <v>44</v>
      </c>
      <c r="P28" s="69">
        <v>14.285714285714285</v>
      </c>
      <c r="Q28" s="66" t="s">
        <v>430</v>
      </c>
      <c r="R28" s="68">
        <v>34</v>
      </c>
      <c r="S28" s="69">
        <v>11.038961038961039</v>
      </c>
      <c r="T28" s="66" t="s">
        <v>431</v>
      </c>
    </row>
    <row r="29" spans="2:20" ht="13.5" customHeight="1" x14ac:dyDescent="0.25">
      <c r="B29" s="67" t="s">
        <v>109</v>
      </c>
      <c r="C29" s="68">
        <v>457</v>
      </c>
      <c r="D29" s="69">
        <v>74.55138662316476</v>
      </c>
      <c r="E29" s="66" t="s">
        <v>432</v>
      </c>
      <c r="F29" s="68">
        <v>156</v>
      </c>
      <c r="G29" s="69">
        <v>25.44861337683524</v>
      </c>
      <c r="H29" s="66" t="s">
        <v>433</v>
      </c>
      <c r="I29" s="68" t="s">
        <v>160</v>
      </c>
      <c r="J29" s="69" t="s">
        <v>160</v>
      </c>
      <c r="K29" s="66" t="s">
        <v>160</v>
      </c>
      <c r="L29" s="68" t="s">
        <v>160</v>
      </c>
      <c r="M29" s="69" t="s">
        <v>160</v>
      </c>
      <c r="N29" s="66" t="s">
        <v>160</v>
      </c>
      <c r="O29" s="68">
        <v>90</v>
      </c>
      <c r="P29" s="69">
        <v>14.681892332789559</v>
      </c>
      <c r="Q29" s="66" t="s">
        <v>434</v>
      </c>
      <c r="R29" s="68">
        <v>66</v>
      </c>
      <c r="S29" s="69">
        <v>10.766721044045676</v>
      </c>
      <c r="T29" s="66" t="s">
        <v>435</v>
      </c>
    </row>
    <row r="30" spans="2:20" ht="13.5" customHeight="1" x14ac:dyDescent="0.25">
      <c r="B30" s="67" t="s">
        <v>110</v>
      </c>
      <c r="C30" s="68">
        <v>682</v>
      </c>
      <c r="D30" s="69">
        <v>73.96963123644251</v>
      </c>
      <c r="E30" s="66" t="s">
        <v>436</v>
      </c>
      <c r="F30" s="68">
        <v>240</v>
      </c>
      <c r="G30" s="69">
        <v>26.030368763557483</v>
      </c>
      <c r="H30" s="66" t="s">
        <v>437</v>
      </c>
      <c r="I30" s="68">
        <v>7</v>
      </c>
      <c r="J30" s="69">
        <v>0.75921908893709322</v>
      </c>
      <c r="K30" s="66" t="s">
        <v>438</v>
      </c>
      <c r="L30" s="68">
        <v>675</v>
      </c>
      <c r="M30" s="69">
        <v>73.210412147505423</v>
      </c>
      <c r="N30" s="66" t="s">
        <v>439</v>
      </c>
      <c r="O30" s="68">
        <v>124</v>
      </c>
      <c r="P30" s="69">
        <v>13.449023861171366</v>
      </c>
      <c r="Q30" s="66" t="s">
        <v>440</v>
      </c>
      <c r="R30" s="68">
        <v>116</v>
      </c>
      <c r="S30" s="69">
        <v>12.581344902386119</v>
      </c>
      <c r="T30" s="66" t="s">
        <v>441</v>
      </c>
    </row>
    <row r="31" spans="2:20" ht="18" customHeight="1" x14ac:dyDescent="0.25">
      <c r="B31" s="63" t="s">
        <v>802</v>
      </c>
      <c r="C31" s="64">
        <v>1473</v>
      </c>
      <c r="D31" s="65">
        <v>73.760640961442164</v>
      </c>
      <c r="E31" s="96" t="s">
        <v>442</v>
      </c>
      <c r="F31" s="64">
        <v>524</v>
      </c>
      <c r="G31" s="65">
        <v>26.239359038557836</v>
      </c>
      <c r="H31" s="96" t="s">
        <v>443</v>
      </c>
      <c r="I31" s="64">
        <v>16</v>
      </c>
      <c r="J31" s="65">
        <v>0.80120180270405594</v>
      </c>
      <c r="K31" s="96" t="s">
        <v>444</v>
      </c>
      <c r="L31" s="64">
        <v>1457</v>
      </c>
      <c r="M31" s="65">
        <v>72.959439158738107</v>
      </c>
      <c r="N31" s="96" t="s">
        <v>445</v>
      </c>
      <c r="O31" s="64">
        <v>269</v>
      </c>
      <c r="P31" s="65">
        <v>13.470205307961944</v>
      </c>
      <c r="Q31" s="96" t="s">
        <v>446</v>
      </c>
      <c r="R31" s="64">
        <v>255</v>
      </c>
      <c r="S31" s="65">
        <v>12.769153730595894</v>
      </c>
      <c r="T31" s="96" t="s">
        <v>447</v>
      </c>
    </row>
    <row r="32" spans="2:20" ht="13.5" customHeight="1" x14ac:dyDescent="0.25">
      <c r="B32" s="67" t="s">
        <v>111</v>
      </c>
      <c r="C32" s="68">
        <v>972</v>
      </c>
      <c r="D32" s="69">
        <v>75.58320373250389</v>
      </c>
      <c r="E32" s="66" t="s">
        <v>448</v>
      </c>
      <c r="F32" s="68">
        <v>314</v>
      </c>
      <c r="G32" s="69">
        <v>24.416796267496114</v>
      </c>
      <c r="H32" s="66" t="s">
        <v>449</v>
      </c>
      <c r="I32" s="68" t="s">
        <v>160</v>
      </c>
      <c r="J32" s="69" t="s">
        <v>160</v>
      </c>
      <c r="K32" s="66" t="s">
        <v>160</v>
      </c>
      <c r="L32" s="68" t="s">
        <v>160</v>
      </c>
      <c r="M32" s="69" t="s">
        <v>160</v>
      </c>
      <c r="N32" s="66" t="s">
        <v>160</v>
      </c>
      <c r="O32" s="68">
        <v>154</v>
      </c>
      <c r="P32" s="69">
        <v>11.975116640746501</v>
      </c>
      <c r="Q32" s="66" t="s">
        <v>450</v>
      </c>
      <c r="R32" s="68">
        <v>160</v>
      </c>
      <c r="S32" s="69">
        <v>12.441679626749611</v>
      </c>
      <c r="T32" s="66" t="s">
        <v>451</v>
      </c>
    </row>
    <row r="33" spans="2:20" ht="13.5" customHeight="1" x14ac:dyDescent="0.25">
      <c r="B33" s="67" t="s">
        <v>112</v>
      </c>
      <c r="C33" s="68">
        <v>501</v>
      </c>
      <c r="D33" s="69">
        <v>70.46413502109705</v>
      </c>
      <c r="E33" s="66" t="s">
        <v>452</v>
      </c>
      <c r="F33" s="68">
        <v>210</v>
      </c>
      <c r="G33" s="69">
        <v>29.535864978902953</v>
      </c>
      <c r="H33" s="66" t="s">
        <v>453</v>
      </c>
      <c r="I33" s="68" t="s">
        <v>160</v>
      </c>
      <c r="J33" s="69" t="s">
        <v>160</v>
      </c>
      <c r="K33" s="66" t="s">
        <v>160</v>
      </c>
      <c r="L33" s="68" t="s">
        <v>160</v>
      </c>
      <c r="M33" s="69" t="s">
        <v>160</v>
      </c>
      <c r="N33" s="66" t="s">
        <v>160</v>
      </c>
      <c r="O33" s="68">
        <v>115</v>
      </c>
      <c r="P33" s="69">
        <v>16.174402250351619</v>
      </c>
      <c r="Q33" s="66" t="s">
        <v>454</v>
      </c>
      <c r="R33" s="68">
        <v>95</v>
      </c>
      <c r="S33" s="69">
        <v>13.361462728551334</v>
      </c>
      <c r="T33" s="66" t="s">
        <v>455</v>
      </c>
    </row>
    <row r="34" spans="2:20" ht="18" customHeight="1" x14ac:dyDescent="0.25">
      <c r="B34" s="63" t="s">
        <v>803</v>
      </c>
      <c r="C34" s="64">
        <v>1796</v>
      </c>
      <c r="D34" s="65">
        <v>71.128712871287121</v>
      </c>
      <c r="E34" s="96" t="s">
        <v>474</v>
      </c>
      <c r="F34" s="64">
        <v>729</v>
      </c>
      <c r="G34" s="65">
        <v>28.871287128712869</v>
      </c>
      <c r="H34" s="96" t="s">
        <v>475</v>
      </c>
      <c r="I34" s="64">
        <v>24</v>
      </c>
      <c r="J34" s="65">
        <v>0.95049504950495045</v>
      </c>
      <c r="K34" s="96" t="s">
        <v>368</v>
      </c>
      <c r="L34" s="64">
        <v>1772</v>
      </c>
      <c r="M34" s="65">
        <v>70.178217821782169</v>
      </c>
      <c r="N34" s="96" t="s">
        <v>476</v>
      </c>
      <c r="O34" s="64">
        <v>366</v>
      </c>
      <c r="P34" s="65">
        <v>14.495049504950494</v>
      </c>
      <c r="Q34" s="96" t="s">
        <v>477</v>
      </c>
      <c r="R34" s="64">
        <v>363</v>
      </c>
      <c r="S34" s="65">
        <v>14.376237623762375</v>
      </c>
      <c r="T34" s="96" t="s">
        <v>308</v>
      </c>
    </row>
    <row r="35" spans="2:20" ht="13.5" customHeight="1" x14ac:dyDescent="0.25">
      <c r="B35" s="67" t="s">
        <v>113</v>
      </c>
      <c r="C35" s="68">
        <v>636</v>
      </c>
      <c r="D35" s="69">
        <v>75.444839857651246</v>
      </c>
      <c r="E35" s="66" t="s">
        <v>486</v>
      </c>
      <c r="F35" s="68">
        <v>207</v>
      </c>
      <c r="G35" s="69">
        <v>24.555160142348754</v>
      </c>
      <c r="H35" s="66" t="s">
        <v>487</v>
      </c>
      <c r="I35" s="68" t="s">
        <v>160</v>
      </c>
      <c r="J35" s="69" t="s">
        <v>160</v>
      </c>
      <c r="K35" s="66" t="s">
        <v>160</v>
      </c>
      <c r="L35" s="68" t="s">
        <v>160</v>
      </c>
      <c r="M35" s="69" t="s">
        <v>160</v>
      </c>
      <c r="N35" s="66" t="s">
        <v>160</v>
      </c>
      <c r="O35" s="68">
        <v>104</v>
      </c>
      <c r="P35" s="69">
        <v>12.336892052194544</v>
      </c>
      <c r="Q35" s="66" t="s">
        <v>488</v>
      </c>
      <c r="R35" s="68">
        <v>103</v>
      </c>
      <c r="S35" s="69">
        <v>12.218268090154211</v>
      </c>
      <c r="T35" s="66" t="s">
        <v>489</v>
      </c>
    </row>
    <row r="36" spans="2:20" ht="13.5" customHeight="1" x14ac:dyDescent="0.25">
      <c r="B36" s="67" t="s">
        <v>117</v>
      </c>
      <c r="C36" s="68">
        <v>934</v>
      </c>
      <c r="D36" s="69">
        <v>70.067516879219809</v>
      </c>
      <c r="E36" s="66" t="s">
        <v>478</v>
      </c>
      <c r="F36" s="68">
        <v>399</v>
      </c>
      <c r="G36" s="69">
        <v>29.932483120780194</v>
      </c>
      <c r="H36" s="66" t="s">
        <v>479</v>
      </c>
      <c r="I36" s="68" t="s">
        <v>160</v>
      </c>
      <c r="J36" s="69" t="s">
        <v>160</v>
      </c>
      <c r="K36" s="66" t="s">
        <v>160</v>
      </c>
      <c r="L36" s="68" t="s">
        <v>160</v>
      </c>
      <c r="M36" s="69" t="s">
        <v>160</v>
      </c>
      <c r="N36" s="66" t="s">
        <v>160</v>
      </c>
      <c r="O36" s="68">
        <v>197</v>
      </c>
      <c r="P36" s="69">
        <v>14.778694673668417</v>
      </c>
      <c r="Q36" s="66" t="s">
        <v>480</v>
      </c>
      <c r="R36" s="68">
        <v>202</v>
      </c>
      <c r="S36" s="69">
        <v>15.153788447111777</v>
      </c>
      <c r="T36" s="66" t="s">
        <v>481</v>
      </c>
    </row>
    <row r="37" spans="2:20" ht="13.5" customHeight="1" x14ac:dyDescent="0.25">
      <c r="B37" s="67" t="s">
        <v>118</v>
      </c>
      <c r="C37" s="68">
        <v>226</v>
      </c>
      <c r="D37" s="69">
        <v>64.756446991404019</v>
      </c>
      <c r="E37" s="66" t="s">
        <v>482</v>
      </c>
      <c r="F37" s="68">
        <v>123</v>
      </c>
      <c r="G37" s="69">
        <v>35.243553008595988</v>
      </c>
      <c r="H37" s="66" t="s">
        <v>483</v>
      </c>
      <c r="I37" s="68" t="s">
        <v>160</v>
      </c>
      <c r="J37" s="69" t="s">
        <v>160</v>
      </c>
      <c r="K37" s="66" t="s">
        <v>160</v>
      </c>
      <c r="L37" s="68" t="s">
        <v>160</v>
      </c>
      <c r="M37" s="69" t="s">
        <v>160</v>
      </c>
      <c r="N37" s="66" t="s">
        <v>160</v>
      </c>
      <c r="O37" s="68">
        <v>65</v>
      </c>
      <c r="P37" s="69">
        <v>18.624641833810887</v>
      </c>
      <c r="Q37" s="66" t="s">
        <v>484</v>
      </c>
      <c r="R37" s="68">
        <v>58</v>
      </c>
      <c r="S37" s="69">
        <v>16.618911174785101</v>
      </c>
      <c r="T37" s="66" t="s">
        <v>485</v>
      </c>
    </row>
    <row r="38" spans="2:20" ht="18" customHeight="1" x14ac:dyDescent="0.25">
      <c r="B38" s="63" t="s">
        <v>114</v>
      </c>
      <c r="C38" s="64">
        <v>1990</v>
      </c>
      <c r="D38" s="65">
        <v>79.314467915504181</v>
      </c>
      <c r="E38" s="96" t="s">
        <v>456</v>
      </c>
      <c r="F38" s="64">
        <v>519</v>
      </c>
      <c r="G38" s="65">
        <v>20.685532084495815</v>
      </c>
      <c r="H38" s="96" t="s">
        <v>457</v>
      </c>
      <c r="I38" s="64">
        <v>42</v>
      </c>
      <c r="J38" s="65">
        <v>1.6739736946990835</v>
      </c>
      <c r="K38" s="96" t="s">
        <v>458</v>
      </c>
      <c r="L38" s="64">
        <v>1948</v>
      </c>
      <c r="M38" s="65">
        <v>77.640494220805095</v>
      </c>
      <c r="N38" s="96" t="s">
        <v>459</v>
      </c>
      <c r="O38" s="64">
        <v>281</v>
      </c>
      <c r="P38" s="65">
        <v>11.199681147867677</v>
      </c>
      <c r="Q38" s="96" t="s">
        <v>460</v>
      </c>
      <c r="R38" s="64">
        <v>238</v>
      </c>
      <c r="S38" s="65">
        <v>9.4858509366281396</v>
      </c>
      <c r="T38" s="96" t="s">
        <v>461</v>
      </c>
    </row>
    <row r="39" spans="2:20" ht="13.5" customHeight="1" x14ac:dyDescent="0.25">
      <c r="B39" s="67" t="s">
        <v>115</v>
      </c>
      <c r="C39" s="68">
        <v>550</v>
      </c>
      <c r="D39" s="69">
        <v>81.602373887240347</v>
      </c>
      <c r="E39" s="66" t="s">
        <v>462</v>
      </c>
      <c r="F39" s="68">
        <v>124</v>
      </c>
      <c r="G39" s="69">
        <v>18.397626112759642</v>
      </c>
      <c r="H39" s="66" t="s">
        <v>463</v>
      </c>
      <c r="I39" s="68">
        <v>14</v>
      </c>
      <c r="J39" s="69">
        <v>2.0771513353115725</v>
      </c>
      <c r="K39" s="66" t="s">
        <v>464</v>
      </c>
      <c r="L39" s="68">
        <v>536</v>
      </c>
      <c r="M39" s="69">
        <v>79.525222551928792</v>
      </c>
      <c r="N39" s="66" t="s">
        <v>465</v>
      </c>
      <c r="O39" s="68">
        <v>75</v>
      </c>
      <c r="P39" s="69">
        <v>11.127596439169139</v>
      </c>
      <c r="Q39" s="66" t="s">
        <v>466</v>
      </c>
      <c r="R39" s="68">
        <v>49</v>
      </c>
      <c r="S39" s="69">
        <v>7.2700296735905043</v>
      </c>
      <c r="T39" s="66" t="s">
        <v>467</v>
      </c>
    </row>
    <row r="40" spans="2:20" ht="13.5" customHeight="1" x14ac:dyDescent="0.25">
      <c r="B40" s="67" t="s">
        <v>116</v>
      </c>
      <c r="C40" s="68">
        <v>1440</v>
      </c>
      <c r="D40" s="69">
        <v>78.474114441416901</v>
      </c>
      <c r="E40" s="66" t="s">
        <v>468</v>
      </c>
      <c r="F40" s="68">
        <v>395</v>
      </c>
      <c r="G40" s="69">
        <v>21.525885558583106</v>
      </c>
      <c r="H40" s="66" t="s">
        <v>469</v>
      </c>
      <c r="I40" s="68">
        <v>28</v>
      </c>
      <c r="J40" s="69">
        <v>1.5258855585831061</v>
      </c>
      <c r="K40" s="66" t="s">
        <v>470</v>
      </c>
      <c r="L40" s="68">
        <v>1412</v>
      </c>
      <c r="M40" s="69">
        <v>76.948228882833789</v>
      </c>
      <c r="N40" s="66" t="s">
        <v>471</v>
      </c>
      <c r="O40" s="68">
        <v>206</v>
      </c>
      <c r="P40" s="69">
        <v>11.22615803814714</v>
      </c>
      <c r="Q40" s="66" t="s">
        <v>472</v>
      </c>
      <c r="R40" s="68">
        <v>189</v>
      </c>
      <c r="S40" s="69">
        <v>10.299727520435967</v>
      </c>
      <c r="T40" s="66" t="s">
        <v>473</v>
      </c>
    </row>
    <row r="41" spans="2:20" ht="18" customHeight="1" x14ac:dyDescent="0.25">
      <c r="B41" s="63" t="s">
        <v>119</v>
      </c>
      <c r="C41" s="64">
        <v>2502</v>
      </c>
      <c r="D41" s="65">
        <v>75.157705016521476</v>
      </c>
      <c r="E41" s="96" t="s">
        <v>490</v>
      </c>
      <c r="F41" s="64">
        <v>827</v>
      </c>
      <c r="G41" s="65">
        <v>24.842294983478521</v>
      </c>
      <c r="H41" s="96" t="s">
        <v>491</v>
      </c>
      <c r="I41" s="64">
        <v>34</v>
      </c>
      <c r="J41" s="65">
        <v>1.0213277260438569</v>
      </c>
      <c r="K41" s="96" t="s">
        <v>374</v>
      </c>
      <c r="L41" s="64">
        <v>2468</v>
      </c>
      <c r="M41" s="65">
        <v>74.136377290477611</v>
      </c>
      <c r="N41" s="96" t="s">
        <v>492</v>
      </c>
      <c r="O41" s="64">
        <v>449</v>
      </c>
      <c r="P41" s="65">
        <v>13.48753379393211</v>
      </c>
      <c r="Q41" s="96" t="s">
        <v>493</v>
      </c>
      <c r="R41" s="64">
        <v>378</v>
      </c>
      <c r="S41" s="65">
        <v>11.35476118954641</v>
      </c>
      <c r="T41" s="96" t="s">
        <v>494</v>
      </c>
    </row>
    <row r="42" spans="2:20" ht="13.5" customHeight="1" x14ac:dyDescent="0.25">
      <c r="B42" s="67" t="s">
        <v>120</v>
      </c>
      <c r="C42" s="68">
        <v>711</v>
      </c>
      <c r="D42" s="69">
        <v>73.602484472049696</v>
      </c>
      <c r="E42" s="66" t="s">
        <v>495</v>
      </c>
      <c r="F42" s="68">
        <v>255</v>
      </c>
      <c r="G42" s="69">
        <v>26.397515527950311</v>
      </c>
      <c r="H42" s="66" t="s">
        <v>496</v>
      </c>
      <c r="I42" s="68" t="s">
        <v>160</v>
      </c>
      <c r="J42" s="69" t="s">
        <v>160</v>
      </c>
      <c r="K42" s="66" t="s">
        <v>160</v>
      </c>
      <c r="L42" s="68" t="s">
        <v>160</v>
      </c>
      <c r="M42" s="69" t="s">
        <v>160</v>
      </c>
      <c r="N42" s="66" t="s">
        <v>160</v>
      </c>
      <c r="O42" s="68">
        <v>138</v>
      </c>
      <c r="P42" s="69">
        <v>14.285714285714285</v>
      </c>
      <c r="Q42" s="66" t="s">
        <v>497</v>
      </c>
      <c r="R42" s="68">
        <v>117</v>
      </c>
      <c r="S42" s="69">
        <v>12.111801242236025</v>
      </c>
      <c r="T42" s="66" t="s">
        <v>498</v>
      </c>
    </row>
    <row r="43" spans="2:20" ht="13.5" customHeight="1" x14ac:dyDescent="0.25">
      <c r="B43" s="67" t="s">
        <v>121</v>
      </c>
      <c r="C43" s="68">
        <v>276</v>
      </c>
      <c r="D43" s="69">
        <v>71.875</v>
      </c>
      <c r="E43" s="66" t="s">
        <v>499</v>
      </c>
      <c r="F43" s="68">
        <v>108</v>
      </c>
      <c r="G43" s="69">
        <v>28.125</v>
      </c>
      <c r="H43" s="66" t="s">
        <v>500</v>
      </c>
      <c r="I43" s="68" t="s">
        <v>160</v>
      </c>
      <c r="J43" s="69" t="s">
        <v>160</v>
      </c>
      <c r="K43" s="66" t="s">
        <v>160</v>
      </c>
      <c r="L43" s="68" t="s">
        <v>160</v>
      </c>
      <c r="M43" s="69" t="s">
        <v>160</v>
      </c>
      <c r="N43" s="66" t="s">
        <v>160</v>
      </c>
      <c r="O43" s="68">
        <v>60</v>
      </c>
      <c r="P43" s="69">
        <v>15.625</v>
      </c>
      <c r="Q43" s="66" t="s">
        <v>501</v>
      </c>
      <c r="R43" s="68">
        <v>48</v>
      </c>
      <c r="S43" s="69">
        <v>12.5</v>
      </c>
      <c r="T43" s="66" t="s">
        <v>502</v>
      </c>
    </row>
    <row r="44" spans="2:20" ht="13.5" customHeight="1" x14ac:dyDescent="0.25">
      <c r="B44" s="67" t="s">
        <v>122</v>
      </c>
      <c r="C44" s="68">
        <v>401</v>
      </c>
      <c r="D44" s="69">
        <v>74.81343283582089</v>
      </c>
      <c r="E44" s="66" t="s">
        <v>503</v>
      </c>
      <c r="F44" s="68">
        <v>135</v>
      </c>
      <c r="G44" s="69">
        <v>25.186567164179102</v>
      </c>
      <c r="H44" s="66" t="s">
        <v>504</v>
      </c>
      <c r="I44" s="68" t="s">
        <v>160</v>
      </c>
      <c r="J44" s="69" t="s">
        <v>160</v>
      </c>
      <c r="K44" s="66" t="s">
        <v>160</v>
      </c>
      <c r="L44" s="68" t="s">
        <v>160</v>
      </c>
      <c r="M44" s="69" t="s">
        <v>160</v>
      </c>
      <c r="N44" s="66" t="s">
        <v>160</v>
      </c>
      <c r="O44" s="68">
        <v>70</v>
      </c>
      <c r="P44" s="69">
        <v>13.059701492537313</v>
      </c>
      <c r="Q44" s="66" t="s">
        <v>505</v>
      </c>
      <c r="R44" s="68">
        <v>65</v>
      </c>
      <c r="S44" s="69">
        <v>12.126865671641792</v>
      </c>
      <c r="T44" s="66" t="s">
        <v>506</v>
      </c>
    </row>
    <row r="45" spans="2:20" ht="13.5" customHeight="1" x14ac:dyDescent="0.25">
      <c r="B45" s="67" t="s">
        <v>123</v>
      </c>
      <c r="C45" s="68">
        <v>341</v>
      </c>
      <c r="D45" s="69">
        <v>77.324263038548764</v>
      </c>
      <c r="E45" s="66" t="s">
        <v>507</v>
      </c>
      <c r="F45" s="68">
        <v>100</v>
      </c>
      <c r="G45" s="69">
        <v>22.67573696145125</v>
      </c>
      <c r="H45" s="66" t="s">
        <v>508</v>
      </c>
      <c r="I45" s="68" t="s">
        <v>160</v>
      </c>
      <c r="J45" s="69" t="s">
        <v>160</v>
      </c>
      <c r="K45" s="69" t="s">
        <v>160</v>
      </c>
      <c r="L45" s="69" t="s">
        <v>160</v>
      </c>
      <c r="M45" s="69" t="s">
        <v>160</v>
      </c>
      <c r="N45" s="69" t="s">
        <v>160</v>
      </c>
      <c r="O45" s="68">
        <v>60</v>
      </c>
      <c r="P45" s="69">
        <v>13.605442176870749</v>
      </c>
      <c r="Q45" s="66" t="s">
        <v>509</v>
      </c>
      <c r="R45" s="68">
        <v>40</v>
      </c>
      <c r="S45" s="69">
        <v>9.0702947845804989</v>
      </c>
      <c r="T45" s="66" t="s">
        <v>510</v>
      </c>
    </row>
    <row r="46" spans="2:20" ht="13.5" customHeight="1" x14ac:dyDescent="0.25">
      <c r="B46" s="67" t="s">
        <v>124</v>
      </c>
      <c r="C46" s="68">
        <v>773</v>
      </c>
      <c r="D46" s="69">
        <v>77.145708582834331</v>
      </c>
      <c r="E46" s="66" t="s">
        <v>511</v>
      </c>
      <c r="F46" s="68">
        <v>229</v>
      </c>
      <c r="G46" s="69">
        <v>22.854291417165669</v>
      </c>
      <c r="H46" s="66" t="s">
        <v>512</v>
      </c>
      <c r="I46" s="68" t="s">
        <v>160</v>
      </c>
      <c r="J46" s="69" t="s">
        <v>160</v>
      </c>
      <c r="K46" s="69" t="s">
        <v>160</v>
      </c>
      <c r="L46" s="69" t="s">
        <v>160</v>
      </c>
      <c r="M46" s="69" t="s">
        <v>160</v>
      </c>
      <c r="N46" s="69" t="s">
        <v>160</v>
      </c>
      <c r="O46" s="68">
        <v>121</v>
      </c>
      <c r="P46" s="69">
        <v>12.075848303393213</v>
      </c>
      <c r="Q46" s="66" t="s">
        <v>513</v>
      </c>
      <c r="R46" s="68">
        <v>108</v>
      </c>
      <c r="S46" s="69">
        <v>10.778443113772456</v>
      </c>
      <c r="T46" s="66" t="s">
        <v>514</v>
      </c>
    </row>
    <row r="47" spans="2:20" ht="6.75" customHeight="1" x14ac:dyDescent="0.25">
      <c r="B47" s="5"/>
      <c r="C47" s="64"/>
      <c r="D47" s="65"/>
      <c r="E47" s="70"/>
      <c r="F47" s="64"/>
      <c r="G47" s="71"/>
      <c r="H47" s="72"/>
      <c r="I47" s="64"/>
      <c r="J47" s="65"/>
      <c r="K47" s="73"/>
      <c r="L47" s="64"/>
      <c r="M47" s="65"/>
      <c r="N47" s="73"/>
      <c r="O47" s="64"/>
      <c r="P47" s="65"/>
      <c r="Q47" s="73"/>
      <c r="R47" s="64"/>
      <c r="S47" s="64"/>
      <c r="T47" s="73"/>
    </row>
    <row r="48" spans="2:20" x14ac:dyDescent="0.25">
      <c r="B48" s="74" t="s">
        <v>125</v>
      </c>
      <c r="C48" s="74"/>
      <c r="D48" s="74"/>
      <c r="E48" s="74"/>
      <c r="F48" s="74"/>
      <c r="G48" s="75"/>
      <c r="H48" s="76"/>
      <c r="I48" s="74"/>
      <c r="J48" s="74"/>
      <c r="K48" s="74"/>
      <c r="L48" s="74"/>
      <c r="M48" s="74"/>
      <c r="N48" s="74"/>
      <c r="O48" s="74"/>
      <c r="P48" s="74"/>
      <c r="Q48" s="74"/>
      <c r="R48" s="74"/>
      <c r="S48" s="74"/>
      <c r="T48" s="74"/>
    </row>
    <row r="49" spans="2:20" ht="3" customHeight="1" x14ac:dyDescent="0.25">
      <c r="B49" s="5"/>
      <c r="C49" s="5"/>
      <c r="D49" s="5"/>
      <c r="E49" s="77"/>
      <c r="F49" s="5"/>
      <c r="G49" s="78"/>
      <c r="H49" s="79"/>
      <c r="I49" s="80"/>
      <c r="J49" s="5"/>
      <c r="K49" s="5"/>
      <c r="L49" s="5"/>
      <c r="M49" s="5"/>
      <c r="N49" s="5"/>
      <c r="O49" s="5"/>
      <c r="P49" s="5"/>
      <c r="Q49" s="5"/>
      <c r="R49" s="5"/>
      <c r="S49" s="5"/>
      <c r="T49" s="80"/>
    </row>
    <row r="50" spans="2:20" x14ac:dyDescent="0.25">
      <c r="B50" s="80" t="s">
        <v>126</v>
      </c>
      <c r="C50" s="5"/>
      <c r="D50" s="5"/>
      <c r="E50" s="77"/>
      <c r="F50" s="5"/>
      <c r="G50" s="78"/>
      <c r="H50" s="79"/>
      <c r="I50" s="80"/>
      <c r="J50" s="5"/>
      <c r="K50" s="5"/>
      <c r="L50" s="80"/>
      <c r="M50" s="5"/>
      <c r="N50" s="5"/>
      <c r="O50" s="5"/>
      <c r="P50" s="5"/>
      <c r="Q50" s="5"/>
      <c r="R50" s="5"/>
      <c r="S50" s="5"/>
      <c r="T50" s="80"/>
    </row>
    <row r="51" spans="2:20" x14ac:dyDescent="0.25">
      <c r="B51" s="152" t="s">
        <v>806</v>
      </c>
    </row>
  </sheetData>
  <sheetProtection algorithmName="SHA-512" hashValue="QwzhTxeIX0txW8Gglj0u7lGL60jYyJyItvpe9DiSRuXJ7s7/5VPmIz/KZVAS5k0pKepTv/wyTUn3DwqFEIRGQQ==" saltValue="58XctI+Iw8SHXuHGSHMR3Q==" spinCount="100000" sheet="1" objects="1" scenarios="1"/>
  <mergeCells count="8">
    <mergeCell ref="B9:T9"/>
    <mergeCell ref="O11:Q11"/>
    <mergeCell ref="R11:T11"/>
    <mergeCell ref="B11:B12"/>
    <mergeCell ref="C11:E11"/>
    <mergeCell ref="F11:H11"/>
    <mergeCell ref="I11:K11"/>
    <mergeCell ref="L11:N11"/>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V51"/>
  <sheetViews>
    <sheetView showGridLines="0" zoomScaleNormal="100" workbookViewId="0"/>
  </sheetViews>
  <sheetFormatPr defaultRowHeight="15" x14ac:dyDescent="0.25"/>
  <cols>
    <col min="1" max="1" width="2.7109375" customWidth="1"/>
    <col min="2" max="2" width="25.140625" customWidth="1"/>
    <col min="3" max="3" width="8.5703125" customWidth="1"/>
    <col min="4" max="4" width="7.42578125" customWidth="1"/>
    <col min="5" max="5" width="13.85546875" customWidth="1"/>
    <col min="6" max="6" width="8.5703125" customWidth="1"/>
    <col min="7" max="7" width="7.42578125" customWidth="1"/>
    <col min="8" max="8" width="13.85546875" customWidth="1"/>
    <col min="9" max="9" width="8.5703125" customWidth="1"/>
    <col min="10" max="10" width="7.42578125" customWidth="1"/>
    <col min="11" max="11" width="12.5703125" customWidth="1"/>
    <col min="12" max="12" width="8.5703125" customWidth="1"/>
    <col min="13" max="13" width="7.42578125" customWidth="1"/>
    <col min="14" max="14" width="14" customWidth="1"/>
    <col min="15" max="15" width="8.5703125" customWidth="1"/>
    <col min="16" max="16" width="7.42578125" customWidth="1"/>
    <col min="17" max="17" width="13.85546875" customWidth="1"/>
    <col min="18" max="18" width="8.5703125" customWidth="1"/>
    <col min="19" max="19" width="7.42578125" customWidth="1"/>
    <col min="20" max="20" width="14" customWidth="1"/>
    <col min="22" max="22" width="9.140625" customWidth="1"/>
  </cols>
  <sheetData>
    <row r="9" spans="2:22" ht="21" customHeight="1" x14ac:dyDescent="0.25">
      <c r="B9" s="154" t="s">
        <v>157</v>
      </c>
      <c r="C9" s="154"/>
      <c r="D9" s="154"/>
      <c r="E9" s="154"/>
      <c r="F9" s="154"/>
      <c r="G9" s="154"/>
      <c r="H9" s="154"/>
      <c r="I9" s="154"/>
      <c r="J9" s="154"/>
      <c r="K9" s="154"/>
      <c r="L9" s="154"/>
      <c r="M9" s="154"/>
      <c r="N9" s="154"/>
      <c r="O9" s="154"/>
      <c r="P9" s="154"/>
      <c r="Q9" s="154"/>
      <c r="R9" s="154"/>
      <c r="S9" s="154"/>
      <c r="T9" s="154"/>
    </row>
    <row r="10" spans="2:22" ht="4.5" customHeight="1" x14ac:dyDescent="0.25">
      <c r="B10" s="111"/>
      <c r="C10" s="116"/>
      <c r="D10" s="117"/>
      <c r="E10" s="118"/>
      <c r="F10" s="119"/>
      <c r="G10" s="120"/>
      <c r="H10" s="121"/>
      <c r="I10" s="116"/>
      <c r="J10" s="120"/>
      <c r="K10" s="118"/>
      <c r="L10" s="119"/>
      <c r="M10" s="120"/>
      <c r="N10" s="118"/>
      <c r="O10" s="119"/>
      <c r="P10" s="120"/>
      <c r="Q10" s="118"/>
      <c r="R10" s="119"/>
      <c r="S10" s="120"/>
      <c r="T10" s="122"/>
    </row>
    <row r="11" spans="2:22" ht="31.5" customHeight="1" x14ac:dyDescent="0.25">
      <c r="B11" s="159" t="s">
        <v>128</v>
      </c>
      <c r="C11" s="160" t="s">
        <v>84</v>
      </c>
      <c r="D11" s="155"/>
      <c r="E11" s="155"/>
      <c r="F11" s="156" t="s">
        <v>85</v>
      </c>
      <c r="G11" s="155"/>
      <c r="H11" s="158"/>
      <c r="I11" s="155" t="s">
        <v>86</v>
      </c>
      <c r="J11" s="155"/>
      <c r="K11" s="155"/>
      <c r="L11" s="156" t="s">
        <v>87</v>
      </c>
      <c r="M11" s="155"/>
      <c r="N11" s="155"/>
      <c r="O11" s="156" t="s">
        <v>88</v>
      </c>
      <c r="P11" s="155"/>
      <c r="Q11" s="155"/>
      <c r="R11" s="156" t="s">
        <v>89</v>
      </c>
      <c r="S11" s="155"/>
      <c r="T11" s="158"/>
      <c r="V11" s="95"/>
    </row>
    <row r="12" spans="2:22" ht="13.5" customHeight="1" x14ac:dyDescent="0.25">
      <c r="B12" s="159"/>
      <c r="C12" s="105" t="s">
        <v>90</v>
      </c>
      <c r="D12" s="123" t="s">
        <v>91</v>
      </c>
      <c r="E12" s="107" t="s">
        <v>92</v>
      </c>
      <c r="F12" s="108" t="s">
        <v>90</v>
      </c>
      <c r="G12" s="106" t="s">
        <v>91</v>
      </c>
      <c r="H12" s="115" t="s">
        <v>92</v>
      </c>
      <c r="I12" s="110" t="s">
        <v>90</v>
      </c>
      <c r="J12" s="106" t="s">
        <v>91</v>
      </c>
      <c r="K12" s="107" t="s">
        <v>92</v>
      </c>
      <c r="L12" s="108" t="s">
        <v>90</v>
      </c>
      <c r="M12" s="106" t="s">
        <v>91</v>
      </c>
      <c r="N12" s="107" t="s">
        <v>92</v>
      </c>
      <c r="O12" s="108" t="s">
        <v>90</v>
      </c>
      <c r="P12" s="106" t="s">
        <v>91</v>
      </c>
      <c r="Q12" s="107" t="s">
        <v>92</v>
      </c>
      <c r="R12" s="108" t="s">
        <v>90</v>
      </c>
      <c r="S12" s="106" t="s">
        <v>91</v>
      </c>
      <c r="T12" s="115" t="s">
        <v>92</v>
      </c>
    </row>
    <row r="13" spans="2:22" ht="18" customHeight="1" x14ac:dyDescent="0.25">
      <c r="B13" s="63" t="s">
        <v>93</v>
      </c>
      <c r="C13" s="64">
        <v>11585</v>
      </c>
      <c r="D13" s="65">
        <v>73.639715230104244</v>
      </c>
      <c r="E13" s="96" t="s">
        <v>354</v>
      </c>
      <c r="F13" s="64">
        <v>4147</v>
      </c>
      <c r="G13" s="65">
        <v>26.360284769895753</v>
      </c>
      <c r="H13" s="96" t="s">
        <v>355</v>
      </c>
      <c r="I13" s="64">
        <v>87</v>
      </c>
      <c r="J13" s="65">
        <v>0.55301296720061022</v>
      </c>
      <c r="K13" s="96" t="s">
        <v>199</v>
      </c>
      <c r="L13" s="64">
        <v>11498</v>
      </c>
      <c r="M13" s="65">
        <v>73.086702262903628</v>
      </c>
      <c r="N13" s="96" t="s">
        <v>515</v>
      </c>
      <c r="O13" s="64">
        <v>2303</v>
      </c>
      <c r="P13" s="65">
        <v>14.638952453597762</v>
      </c>
      <c r="Q13" s="96" t="s">
        <v>516</v>
      </c>
      <c r="R13" s="64">
        <v>1844</v>
      </c>
      <c r="S13" s="65">
        <v>11.721332316297991</v>
      </c>
      <c r="T13" s="96" t="s">
        <v>517</v>
      </c>
    </row>
    <row r="14" spans="2:22" ht="13.5" customHeight="1" x14ac:dyDescent="0.25">
      <c r="B14" s="67" t="s">
        <v>94</v>
      </c>
      <c r="C14" s="68">
        <v>2101</v>
      </c>
      <c r="D14" s="69">
        <v>79.014667168108303</v>
      </c>
      <c r="E14" s="66" t="s">
        <v>518</v>
      </c>
      <c r="F14" s="68">
        <v>558</v>
      </c>
      <c r="G14" s="69">
        <v>20.985332831891689</v>
      </c>
      <c r="H14" s="66" t="s">
        <v>519</v>
      </c>
      <c r="I14" s="68">
        <v>15</v>
      </c>
      <c r="J14" s="69">
        <v>0.5641218503196691</v>
      </c>
      <c r="K14" s="66" t="s">
        <v>520</v>
      </c>
      <c r="L14" s="68">
        <v>2086</v>
      </c>
      <c r="M14" s="69">
        <v>78.450545317788638</v>
      </c>
      <c r="N14" s="66" t="s">
        <v>521</v>
      </c>
      <c r="O14" s="68">
        <v>349</v>
      </c>
      <c r="P14" s="69">
        <v>13.125235050770968</v>
      </c>
      <c r="Q14" s="66" t="s">
        <v>522</v>
      </c>
      <c r="R14" s="68">
        <v>209</v>
      </c>
      <c r="S14" s="69">
        <v>7.8600977811207215</v>
      </c>
      <c r="T14" s="66" t="s">
        <v>523</v>
      </c>
    </row>
    <row r="15" spans="2:22" ht="13.5" customHeight="1" x14ac:dyDescent="0.25">
      <c r="B15" s="67" t="s">
        <v>95</v>
      </c>
      <c r="C15" s="68">
        <v>2044</v>
      </c>
      <c r="D15" s="69">
        <v>75.956893348197696</v>
      </c>
      <c r="E15" s="66" t="s">
        <v>524</v>
      </c>
      <c r="F15" s="68">
        <v>647</v>
      </c>
      <c r="G15" s="69">
        <v>24.043106651802304</v>
      </c>
      <c r="H15" s="66" t="s">
        <v>525</v>
      </c>
      <c r="I15" s="68">
        <v>14</v>
      </c>
      <c r="J15" s="69">
        <v>0.52025269416573761</v>
      </c>
      <c r="K15" s="66" t="s">
        <v>520</v>
      </c>
      <c r="L15" s="68">
        <v>2030</v>
      </c>
      <c r="M15" s="69">
        <v>75.436640654031962</v>
      </c>
      <c r="N15" s="66" t="s">
        <v>526</v>
      </c>
      <c r="O15" s="68">
        <v>392</v>
      </c>
      <c r="P15" s="69">
        <v>14.567075436640653</v>
      </c>
      <c r="Q15" s="66" t="s">
        <v>527</v>
      </c>
      <c r="R15" s="68">
        <v>255</v>
      </c>
      <c r="S15" s="69">
        <v>9.4760312151616493</v>
      </c>
      <c r="T15" s="66" t="s">
        <v>528</v>
      </c>
    </row>
    <row r="16" spans="2:22" ht="13.5" customHeight="1" x14ac:dyDescent="0.25">
      <c r="B16" s="67" t="s">
        <v>96</v>
      </c>
      <c r="C16" s="68">
        <v>2245</v>
      </c>
      <c r="D16" s="69">
        <v>73.462041884816756</v>
      </c>
      <c r="E16" s="66" t="s">
        <v>529</v>
      </c>
      <c r="F16" s="68">
        <v>811</v>
      </c>
      <c r="G16" s="69">
        <v>26.537958115183248</v>
      </c>
      <c r="H16" s="66" t="s">
        <v>530</v>
      </c>
      <c r="I16" s="68">
        <v>11</v>
      </c>
      <c r="J16" s="69">
        <v>0.3599476439790576</v>
      </c>
      <c r="K16" s="66" t="s">
        <v>531</v>
      </c>
      <c r="L16" s="68">
        <v>2234</v>
      </c>
      <c r="M16" s="69">
        <v>73.102094240837701</v>
      </c>
      <c r="N16" s="66" t="s">
        <v>532</v>
      </c>
      <c r="O16" s="68">
        <v>445</v>
      </c>
      <c r="P16" s="69">
        <v>14.561518324607331</v>
      </c>
      <c r="Q16" s="66" t="s">
        <v>533</v>
      </c>
      <c r="R16" s="68">
        <v>366</v>
      </c>
      <c r="S16" s="69">
        <v>11.976439790575915</v>
      </c>
      <c r="T16" s="66" t="s">
        <v>534</v>
      </c>
    </row>
    <row r="17" spans="2:20" ht="13.5" customHeight="1" x14ac:dyDescent="0.25">
      <c r="B17" s="67" t="s">
        <v>97</v>
      </c>
      <c r="C17" s="68">
        <v>2373</v>
      </c>
      <c r="D17" s="69">
        <v>71.111777045250221</v>
      </c>
      <c r="E17" s="66" t="s">
        <v>535</v>
      </c>
      <c r="F17" s="68">
        <v>964</v>
      </c>
      <c r="G17" s="69">
        <v>28.888222954749775</v>
      </c>
      <c r="H17" s="66" t="s">
        <v>536</v>
      </c>
      <c r="I17" s="68">
        <v>16</v>
      </c>
      <c r="J17" s="69">
        <v>0.47947258016182204</v>
      </c>
      <c r="K17" s="66" t="s">
        <v>537</v>
      </c>
      <c r="L17" s="68">
        <v>2357</v>
      </c>
      <c r="M17" s="69">
        <v>70.632304465088396</v>
      </c>
      <c r="N17" s="66" t="s">
        <v>538</v>
      </c>
      <c r="O17" s="68">
        <v>510</v>
      </c>
      <c r="P17" s="69">
        <v>15.283188492658075</v>
      </c>
      <c r="Q17" s="66" t="s">
        <v>539</v>
      </c>
      <c r="R17" s="68">
        <v>454</v>
      </c>
      <c r="S17" s="69">
        <v>13.6050344620917</v>
      </c>
      <c r="T17" s="66" t="s">
        <v>540</v>
      </c>
    </row>
    <row r="18" spans="2:20" ht="13.5" customHeight="1" x14ac:dyDescent="0.25">
      <c r="B18" s="67" t="s">
        <v>98</v>
      </c>
      <c r="C18" s="68">
        <v>2822</v>
      </c>
      <c r="D18" s="69">
        <v>70.744547505640512</v>
      </c>
      <c r="E18" s="66" t="s">
        <v>384</v>
      </c>
      <c r="F18" s="68">
        <v>1167</v>
      </c>
      <c r="G18" s="69">
        <v>29.255452494359492</v>
      </c>
      <c r="H18" s="66" t="s">
        <v>385</v>
      </c>
      <c r="I18" s="68">
        <v>31</v>
      </c>
      <c r="J18" s="69">
        <v>0.77713712709952365</v>
      </c>
      <c r="K18" s="66" t="s">
        <v>241</v>
      </c>
      <c r="L18" s="68">
        <v>2791</v>
      </c>
      <c r="M18" s="69">
        <v>69.96741037854099</v>
      </c>
      <c r="N18" s="66" t="s">
        <v>541</v>
      </c>
      <c r="O18" s="68">
        <v>607</v>
      </c>
      <c r="P18" s="69">
        <v>15.216846327400352</v>
      </c>
      <c r="Q18" s="66" t="s">
        <v>542</v>
      </c>
      <c r="R18" s="68">
        <v>560</v>
      </c>
      <c r="S18" s="69">
        <v>14.03860616695914</v>
      </c>
      <c r="T18" s="66" t="s">
        <v>543</v>
      </c>
    </row>
    <row r="19" spans="2:20" ht="18" customHeight="1" x14ac:dyDescent="0.25">
      <c r="B19" s="63" t="s">
        <v>99</v>
      </c>
      <c r="C19" s="64">
        <v>2519</v>
      </c>
      <c r="D19" s="65">
        <v>70.030581039755347</v>
      </c>
      <c r="E19" s="96" t="s">
        <v>381</v>
      </c>
      <c r="F19" s="64">
        <v>1078</v>
      </c>
      <c r="G19" s="65">
        <v>29.969418960244649</v>
      </c>
      <c r="H19" s="96" t="s">
        <v>544</v>
      </c>
      <c r="I19" s="64">
        <v>15</v>
      </c>
      <c r="J19" s="65">
        <v>0.4170141784820684</v>
      </c>
      <c r="K19" s="96" t="s">
        <v>545</v>
      </c>
      <c r="L19" s="64">
        <v>2504</v>
      </c>
      <c r="M19" s="65">
        <v>69.613566861273284</v>
      </c>
      <c r="N19" s="96" t="s">
        <v>546</v>
      </c>
      <c r="O19" s="64">
        <v>634</v>
      </c>
      <c r="P19" s="65">
        <v>17.625799277175425</v>
      </c>
      <c r="Q19" s="96" t="s">
        <v>547</v>
      </c>
      <c r="R19" s="64">
        <v>444</v>
      </c>
      <c r="S19" s="65">
        <v>12.343619683069225</v>
      </c>
      <c r="T19" s="96" t="s">
        <v>548</v>
      </c>
    </row>
    <row r="20" spans="2:20" ht="13.5" customHeight="1" x14ac:dyDescent="0.25">
      <c r="B20" s="67" t="s">
        <v>100</v>
      </c>
      <c r="C20" s="68">
        <v>263</v>
      </c>
      <c r="D20" s="69">
        <v>69.21052631578948</v>
      </c>
      <c r="E20" s="66" t="s">
        <v>549</v>
      </c>
      <c r="F20" s="68">
        <v>117</v>
      </c>
      <c r="G20" s="69">
        <v>30.789473684210527</v>
      </c>
      <c r="H20" s="66" t="s">
        <v>550</v>
      </c>
      <c r="I20" s="68" t="s">
        <v>160</v>
      </c>
      <c r="J20" s="68" t="s">
        <v>160</v>
      </c>
      <c r="K20" s="68" t="s">
        <v>160</v>
      </c>
      <c r="L20" s="68" t="s">
        <v>160</v>
      </c>
      <c r="M20" s="68" t="s">
        <v>160</v>
      </c>
      <c r="N20" s="68" t="s">
        <v>160</v>
      </c>
      <c r="O20" s="68">
        <v>66</v>
      </c>
      <c r="P20" s="69">
        <v>17.368421052631579</v>
      </c>
      <c r="Q20" s="66" t="s">
        <v>551</v>
      </c>
      <c r="R20" s="68">
        <v>51</v>
      </c>
      <c r="S20" s="69">
        <v>13.421052631578947</v>
      </c>
      <c r="T20" s="66" t="s">
        <v>552</v>
      </c>
    </row>
    <row r="21" spans="2:20" ht="13.5" customHeight="1" x14ac:dyDescent="0.25">
      <c r="B21" s="67" t="s">
        <v>101</v>
      </c>
      <c r="C21" s="68">
        <v>383</v>
      </c>
      <c r="D21" s="69">
        <v>68.392857142857139</v>
      </c>
      <c r="E21" s="66" t="s">
        <v>553</v>
      </c>
      <c r="F21" s="68">
        <v>177</v>
      </c>
      <c r="G21" s="69">
        <v>31.607142857142854</v>
      </c>
      <c r="H21" s="66" t="s">
        <v>554</v>
      </c>
      <c r="I21" s="68" t="s">
        <v>160</v>
      </c>
      <c r="J21" s="68" t="s">
        <v>160</v>
      </c>
      <c r="K21" s="68" t="s">
        <v>160</v>
      </c>
      <c r="L21" s="68" t="s">
        <v>160</v>
      </c>
      <c r="M21" s="68" t="s">
        <v>160</v>
      </c>
      <c r="N21" s="68" t="s">
        <v>160</v>
      </c>
      <c r="O21" s="68">
        <v>105</v>
      </c>
      <c r="P21" s="69">
        <v>18.75</v>
      </c>
      <c r="Q21" s="66" t="s">
        <v>555</v>
      </c>
      <c r="R21" s="68">
        <v>72</v>
      </c>
      <c r="S21" s="69">
        <v>12.857142857142856</v>
      </c>
      <c r="T21" s="66" t="s">
        <v>405</v>
      </c>
    </row>
    <row r="22" spans="2:20" ht="13.5" customHeight="1" x14ac:dyDescent="0.25">
      <c r="B22" s="67" t="s">
        <v>102</v>
      </c>
      <c r="C22" s="68">
        <v>371</v>
      </c>
      <c r="D22" s="69">
        <v>68.45018450184503</v>
      </c>
      <c r="E22" s="66" t="s">
        <v>556</v>
      </c>
      <c r="F22" s="68">
        <v>171</v>
      </c>
      <c r="G22" s="69">
        <v>31.549815498154981</v>
      </c>
      <c r="H22" s="66" t="s">
        <v>557</v>
      </c>
      <c r="I22" s="68" t="s">
        <v>160</v>
      </c>
      <c r="J22" s="68" t="s">
        <v>160</v>
      </c>
      <c r="K22" s="68" t="s">
        <v>160</v>
      </c>
      <c r="L22" s="68" t="s">
        <v>160</v>
      </c>
      <c r="M22" s="68" t="s">
        <v>160</v>
      </c>
      <c r="N22" s="68" t="s">
        <v>160</v>
      </c>
      <c r="O22" s="68">
        <v>101</v>
      </c>
      <c r="P22" s="69">
        <v>18.634686346863468</v>
      </c>
      <c r="Q22" s="66" t="s">
        <v>408</v>
      </c>
      <c r="R22" s="68">
        <v>70</v>
      </c>
      <c r="S22" s="69">
        <v>12.915129151291513</v>
      </c>
      <c r="T22" s="66" t="s">
        <v>558</v>
      </c>
    </row>
    <row r="23" spans="2:20" ht="13.5" customHeight="1" x14ac:dyDescent="0.25">
      <c r="B23" s="67" t="s">
        <v>103</v>
      </c>
      <c r="C23" s="68">
        <v>358</v>
      </c>
      <c r="D23" s="69">
        <v>70.333988212180742</v>
      </c>
      <c r="E23" s="66" t="s">
        <v>559</v>
      </c>
      <c r="F23" s="68">
        <v>151</v>
      </c>
      <c r="G23" s="69">
        <v>29.666011787819251</v>
      </c>
      <c r="H23" s="66" t="s">
        <v>560</v>
      </c>
      <c r="I23" s="68" t="s">
        <v>160</v>
      </c>
      <c r="J23" s="68" t="s">
        <v>160</v>
      </c>
      <c r="K23" s="68" t="s">
        <v>160</v>
      </c>
      <c r="L23" s="68" t="s">
        <v>160</v>
      </c>
      <c r="M23" s="68" t="s">
        <v>160</v>
      </c>
      <c r="N23" s="68" t="s">
        <v>160</v>
      </c>
      <c r="O23" s="68">
        <v>84</v>
      </c>
      <c r="P23" s="69">
        <v>16.50294695481336</v>
      </c>
      <c r="Q23" s="66" t="s">
        <v>561</v>
      </c>
      <c r="R23" s="68">
        <v>67</v>
      </c>
      <c r="S23" s="69">
        <v>13.163064833005894</v>
      </c>
      <c r="T23" s="66" t="s">
        <v>562</v>
      </c>
    </row>
    <row r="24" spans="2:20" ht="13.5" customHeight="1" x14ac:dyDescent="0.25">
      <c r="B24" s="67" t="s">
        <v>104</v>
      </c>
      <c r="C24" s="68">
        <v>603</v>
      </c>
      <c r="D24" s="69">
        <v>71.871275327771158</v>
      </c>
      <c r="E24" s="66" t="s">
        <v>563</v>
      </c>
      <c r="F24" s="68">
        <v>236</v>
      </c>
      <c r="G24" s="69">
        <v>28.128724672228845</v>
      </c>
      <c r="H24" s="66" t="s">
        <v>564</v>
      </c>
      <c r="I24" s="68" t="s">
        <v>160</v>
      </c>
      <c r="J24" s="68" t="s">
        <v>160</v>
      </c>
      <c r="K24" s="68" t="s">
        <v>160</v>
      </c>
      <c r="L24" s="68" t="s">
        <v>160</v>
      </c>
      <c r="M24" s="68" t="s">
        <v>160</v>
      </c>
      <c r="N24" s="68" t="s">
        <v>160</v>
      </c>
      <c r="O24" s="68">
        <v>148</v>
      </c>
      <c r="P24" s="69">
        <v>17.640047675804528</v>
      </c>
      <c r="Q24" s="66" t="s">
        <v>565</v>
      </c>
      <c r="R24" s="68">
        <v>88</v>
      </c>
      <c r="S24" s="69">
        <v>10.488676996424315</v>
      </c>
      <c r="T24" s="66" t="s">
        <v>566</v>
      </c>
    </row>
    <row r="25" spans="2:20" ht="13.5" customHeight="1" x14ac:dyDescent="0.25">
      <c r="B25" s="67" t="s">
        <v>105</v>
      </c>
      <c r="C25" s="68">
        <v>541</v>
      </c>
      <c r="D25" s="69">
        <v>70.534550195567149</v>
      </c>
      <c r="E25" s="66" t="s">
        <v>567</v>
      </c>
      <c r="F25" s="68">
        <v>226</v>
      </c>
      <c r="G25" s="69">
        <v>29.465449804432854</v>
      </c>
      <c r="H25" s="66" t="s">
        <v>568</v>
      </c>
      <c r="I25" s="68" t="s">
        <v>160</v>
      </c>
      <c r="J25" s="68" t="s">
        <v>160</v>
      </c>
      <c r="K25" s="68" t="s">
        <v>160</v>
      </c>
      <c r="L25" s="68" t="s">
        <v>160</v>
      </c>
      <c r="M25" s="68" t="s">
        <v>160</v>
      </c>
      <c r="N25" s="68" t="s">
        <v>160</v>
      </c>
      <c r="O25" s="68">
        <v>130</v>
      </c>
      <c r="P25" s="69">
        <v>16.949152542372879</v>
      </c>
      <c r="Q25" s="66" t="s">
        <v>569</v>
      </c>
      <c r="R25" s="68">
        <v>96</v>
      </c>
      <c r="S25" s="69">
        <v>12.516297262059975</v>
      </c>
      <c r="T25" s="66" t="s">
        <v>570</v>
      </c>
    </row>
    <row r="26" spans="2:20" ht="18" customHeight="1" x14ac:dyDescent="0.25">
      <c r="B26" s="63" t="s">
        <v>106</v>
      </c>
      <c r="C26" s="64">
        <v>393</v>
      </c>
      <c r="D26" s="65">
        <v>77.058823529411768</v>
      </c>
      <c r="E26" s="96" t="s">
        <v>571</v>
      </c>
      <c r="F26" s="64">
        <v>117</v>
      </c>
      <c r="G26" s="65">
        <v>22.941176470588236</v>
      </c>
      <c r="H26" s="96" t="s">
        <v>572</v>
      </c>
      <c r="I26" s="68" t="s">
        <v>160</v>
      </c>
      <c r="J26" s="68" t="s">
        <v>160</v>
      </c>
      <c r="K26" s="68" t="s">
        <v>160</v>
      </c>
      <c r="L26" s="68" t="s">
        <v>160</v>
      </c>
      <c r="M26" s="68" t="s">
        <v>160</v>
      </c>
      <c r="N26" s="68" t="s">
        <v>160</v>
      </c>
      <c r="O26" s="64">
        <v>71</v>
      </c>
      <c r="P26" s="65">
        <v>13.921568627450981</v>
      </c>
      <c r="Q26" s="96" t="s">
        <v>573</v>
      </c>
      <c r="R26" s="64">
        <v>46</v>
      </c>
      <c r="S26" s="65">
        <v>9.0196078431372548</v>
      </c>
      <c r="T26" s="96" t="s">
        <v>574</v>
      </c>
    </row>
    <row r="27" spans="2:20" ht="18" customHeight="1" x14ac:dyDescent="0.25">
      <c r="B27" s="63" t="s">
        <v>107</v>
      </c>
      <c r="C27" s="64">
        <v>1302</v>
      </c>
      <c r="D27" s="65">
        <v>74.442538593481984</v>
      </c>
      <c r="E27" s="96" t="s">
        <v>575</v>
      </c>
      <c r="F27" s="64">
        <v>447</v>
      </c>
      <c r="G27" s="65">
        <v>25.557461406518012</v>
      </c>
      <c r="H27" s="96" t="s">
        <v>576</v>
      </c>
      <c r="I27" s="64">
        <v>10</v>
      </c>
      <c r="J27" s="65">
        <v>0.57175528873642079</v>
      </c>
      <c r="K27" s="96" t="s">
        <v>577</v>
      </c>
      <c r="L27" s="64">
        <v>1292</v>
      </c>
      <c r="M27" s="65">
        <v>73.870783304745572</v>
      </c>
      <c r="N27" s="96" t="s">
        <v>578</v>
      </c>
      <c r="O27" s="64">
        <v>240</v>
      </c>
      <c r="P27" s="65">
        <v>13.722126929674101</v>
      </c>
      <c r="Q27" s="96" t="s">
        <v>579</v>
      </c>
      <c r="R27" s="64">
        <v>207</v>
      </c>
      <c r="S27" s="65">
        <v>11.83533447684391</v>
      </c>
      <c r="T27" s="96" t="s">
        <v>580</v>
      </c>
    </row>
    <row r="28" spans="2:20" ht="13.5" customHeight="1" x14ac:dyDescent="0.25">
      <c r="B28" s="67" t="s">
        <v>108</v>
      </c>
      <c r="C28" s="68">
        <v>221</v>
      </c>
      <c r="D28" s="69">
        <v>75.426621160409553</v>
      </c>
      <c r="E28" s="66" t="s">
        <v>581</v>
      </c>
      <c r="F28" s="68">
        <v>72</v>
      </c>
      <c r="G28" s="69">
        <v>24.573378839590443</v>
      </c>
      <c r="H28" s="66" t="s">
        <v>582</v>
      </c>
      <c r="I28" s="68" t="s">
        <v>160</v>
      </c>
      <c r="J28" s="69" t="s">
        <v>160</v>
      </c>
      <c r="K28" s="66" t="s">
        <v>160</v>
      </c>
      <c r="L28" s="68" t="s">
        <v>160</v>
      </c>
      <c r="M28" s="69" t="s">
        <v>160</v>
      </c>
      <c r="N28" s="66" t="s">
        <v>160</v>
      </c>
      <c r="O28" s="68">
        <v>44</v>
      </c>
      <c r="P28" s="69">
        <v>15.017064846416384</v>
      </c>
      <c r="Q28" s="66" t="s">
        <v>583</v>
      </c>
      <c r="R28" s="68">
        <v>28</v>
      </c>
      <c r="S28" s="69">
        <v>9.5563139931740615</v>
      </c>
      <c r="T28" s="66" t="s">
        <v>584</v>
      </c>
    </row>
    <row r="29" spans="2:20" ht="13.5" customHeight="1" x14ac:dyDescent="0.25">
      <c r="B29" s="67" t="s">
        <v>109</v>
      </c>
      <c r="C29" s="68">
        <v>404</v>
      </c>
      <c r="D29" s="69">
        <v>76.660341555977226</v>
      </c>
      <c r="E29" s="66" t="s">
        <v>585</v>
      </c>
      <c r="F29" s="68">
        <v>123</v>
      </c>
      <c r="G29" s="69">
        <v>23.339658444022771</v>
      </c>
      <c r="H29" s="66" t="s">
        <v>586</v>
      </c>
      <c r="I29" s="68" t="s">
        <v>160</v>
      </c>
      <c r="J29" s="69" t="s">
        <v>160</v>
      </c>
      <c r="K29" s="66" t="s">
        <v>160</v>
      </c>
      <c r="L29" s="68" t="s">
        <v>160</v>
      </c>
      <c r="M29" s="69" t="s">
        <v>160</v>
      </c>
      <c r="N29" s="66" t="s">
        <v>160</v>
      </c>
      <c r="O29" s="68">
        <v>68</v>
      </c>
      <c r="P29" s="69">
        <v>12.903225806451612</v>
      </c>
      <c r="Q29" s="66" t="s">
        <v>587</v>
      </c>
      <c r="R29" s="68">
        <v>55</v>
      </c>
      <c r="S29" s="69">
        <v>10.436432637571158</v>
      </c>
      <c r="T29" s="66" t="s">
        <v>588</v>
      </c>
    </row>
    <row r="30" spans="2:20" ht="13.5" customHeight="1" x14ac:dyDescent="0.25">
      <c r="B30" s="67" t="s">
        <v>110</v>
      </c>
      <c r="C30" s="68">
        <v>677</v>
      </c>
      <c r="D30" s="69">
        <v>72.874058127018301</v>
      </c>
      <c r="E30" s="66" t="s">
        <v>589</v>
      </c>
      <c r="F30" s="68">
        <v>252</v>
      </c>
      <c r="G30" s="69">
        <v>27.125941872981702</v>
      </c>
      <c r="H30" s="66" t="s">
        <v>590</v>
      </c>
      <c r="I30" s="68">
        <v>5</v>
      </c>
      <c r="J30" s="69">
        <v>0.53821313240043056</v>
      </c>
      <c r="K30" s="66" t="s">
        <v>591</v>
      </c>
      <c r="L30" s="68">
        <v>672</v>
      </c>
      <c r="M30" s="69">
        <v>72.335844994617872</v>
      </c>
      <c r="N30" s="66" t="s">
        <v>592</v>
      </c>
      <c r="O30" s="68">
        <v>128</v>
      </c>
      <c r="P30" s="69">
        <v>13.778256189451021</v>
      </c>
      <c r="Q30" s="66" t="s">
        <v>593</v>
      </c>
      <c r="R30" s="68">
        <v>124</v>
      </c>
      <c r="S30" s="69">
        <v>13.347685683530678</v>
      </c>
      <c r="T30" s="66" t="s">
        <v>594</v>
      </c>
    </row>
    <row r="31" spans="2:20" ht="18" customHeight="1" x14ac:dyDescent="0.25">
      <c r="B31" s="63" t="s">
        <v>802</v>
      </c>
      <c r="C31" s="64">
        <v>1417</v>
      </c>
      <c r="D31" s="65">
        <v>74.344176285414477</v>
      </c>
      <c r="E31" s="96" t="s">
        <v>595</v>
      </c>
      <c r="F31" s="64">
        <v>489</v>
      </c>
      <c r="G31" s="65">
        <v>25.655823714585519</v>
      </c>
      <c r="H31" s="96" t="s">
        <v>596</v>
      </c>
      <c r="I31" s="64">
        <v>12</v>
      </c>
      <c r="J31" s="65">
        <v>0.62959076600209862</v>
      </c>
      <c r="K31" s="96" t="s">
        <v>259</v>
      </c>
      <c r="L31" s="64">
        <v>1405</v>
      </c>
      <c r="M31" s="65">
        <v>73.714585519412381</v>
      </c>
      <c r="N31" s="96" t="s">
        <v>597</v>
      </c>
      <c r="O31" s="64">
        <v>250</v>
      </c>
      <c r="P31" s="65">
        <v>13.116474291710389</v>
      </c>
      <c r="Q31" s="96" t="s">
        <v>598</v>
      </c>
      <c r="R31" s="64">
        <v>239</v>
      </c>
      <c r="S31" s="65">
        <v>12.539349422875132</v>
      </c>
      <c r="T31" s="96" t="s">
        <v>599</v>
      </c>
    </row>
    <row r="32" spans="2:20" ht="13.5" customHeight="1" x14ac:dyDescent="0.25">
      <c r="B32" s="67" t="s">
        <v>111</v>
      </c>
      <c r="C32" s="68">
        <v>878</v>
      </c>
      <c r="D32" s="69">
        <v>73.905723905723903</v>
      </c>
      <c r="E32" s="66" t="s">
        <v>600</v>
      </c>
      <c r="F32" s="68">
        <v>310</v>
      </c>
      <c r="G32" s="69">
        <v>26.094276094276093</v>
      </c>
      <c r="H32" s="66" t="s">
        <v>601</v>
      </c>
      <c r="I32" s="68" t="s">
        <v>160</v>
      </c>
      <c r="J32" s="69" t="s">
        <v>160</v>
      </c>
      <c r="K32" s="66" t="s">
        <v>160</v>
      </c>
      <c r="L32" s="68" t="s">
        <v>160</v>
      </c>
      <c r="M32" s="69" t="s">
        <v>160</v>
      </c>
      <c r="N32" s="66" t="s">
        <v>160</v>
      </c>
      <c r="O32" s="68">
        <v>153</v>
      </c>
      <c r="P32" s="69">
        <v>12.878787878787879</v>
      </c>
      <c r="Q32" s="66" t="s">
        <v>602</v>
      </c>
      <c r="R32" s="68">
        <v>157</v>
      </c>
      <c r="S32" s="69">
        <v>13.215488215488216</v>
      </c>
      <c r="T32" s="66" t="s">
        <v>603</v>
      </c>
    </row>
    <row r="33" spans="2:20" ht="13.5" customHeight="1" x14ac:dyDescent="0.25">
      <c r="B33" s="67" t="s">
        <v>112</v>
      </c>
      <c r="C33" s="68">
        <v>539</v>
      </c>
      <c r="D33" s="69">
        <v>75.069637883008355</v>
      </c>
      <c r="E33" s="66" t="s">
        <v>604</v>
      </c>
      <c r="F33" s="68">
        <v>179</v>
      </c>
      <c r="G33" s="69">
        <v>24.930362116991645</v>
      </c>
      <c r="H33" s="66" t="s">
        <v>605</v>
      </c>
      <c r="I33" s="68" t="s">
        <v>160</v>
      </c>
      <c r="J33" s="69" t="s">
        <v>160</v>
      </c>
      <c r="K33" s="66" t="s">
        <v>160</v>
      </c>
      <c r="L33" s="68" t="s">
        <v>160</v>
      </c>
      <c r="M33" s="69" t="s">
        <v>160</v>
      </c>
      <c r="N33" s="66" t="s">
        <v>160</v>
      </c>
      <c r="O33" s="68">
        <v>97</v>
      </c>
      <c r="P33" s="69">
        <v>13.509749303621168</v>
      </c>
      <c r="Q33" s="66" t="s">
        <v>606</v>
      </c>
      <c r="R33" s="68">
        <v>82</v>
      </c>
      <c r="S33" s="69">
        <v>11.420612813370473</v>
      </c>
      <c r="T33" s="66" t="s">
        <v>607</v>
      </c>
    </row>
    <row r="34" spans="2:20" ht="18" customHeight="1" x14ac:dyDescent="0.25">
      <c r="B34" s="63" t="s">
        <v>803</v>
      </c>
      <c r="C34" s="64">
        <v>1727</v>
      </c>
      <c r="D34" s="65">
        <v>71.18713932399011</v>
      </c>
      <c r="E34" s="96" t="s">
        <v>625</v>
      </c>
      <c r="F34" s="64">
        <v>699</v>
      </c>
      <c r="G34" s="65">
        <v>28.812860676009894</v>
      </c>
      <c r="H34" s="96" t="s">
        <v>626</v>
      </c>
      <c r="I34" s="64">
        <v>8</v>
      </c>
      <c r="J34" s="65">
        <v>0.32976092333058532</v>
      </c>
      <c r="K34" s="96" t="s">
        <v>531</v>
      </c>
      <c r="L34" s="64">
        <v>1719</v>
      </c>
      <c r="M34" s="65">
        <v>70.857378400659528</v>
      </c>
      <c r="N34" s="96" t="s">
        <v>627</v>
      </c>
      <c r="O34" s="64">
        <v>380</v>
      </c>
      <c r="P34" s="65">
        <v>15.663643858202803</v>
      </c>
      <c r="Q34" s="96" t="s">
        <v>628</v>
      </c>
      <c r="R34" s="64">
        <v>319</v>
      </c>
      <c r="S34" s="65">
        <v>13.149216817807091</v>
      </c>
      <c r="T34" s="96" t="s">
        <v>629</v>
      </c>
    </row>
    <row r="35" spans="2:20" ht="13.5" customHeight="1" x14ac:dyDescent="0.25">
      <c r="B35" s="67" t="s">
        <v>113</v>
      </c>
      <c r="C35" s="68">
        <v>547</v>
      </c>
      <c r="D35" s="69">
        <v>73.324396782841831</v>
      </c>
      <c r="E35" s="66" t="s">
        <v>638</v>
      </c>
      <c r="F35" s="68">
        <v>199</v>
      </c>
      <c r="G35" s="69">
        <v>26.675603217158177</v>
      </c>
      <c r="H35" s="66" t="s">
        <v>639</v>
      </c>
      <c r="I35" s="68" t="s">
        <v>160</v>
      </c>
      <c r="J35" s="69" t="s">
        <v>160</v>
      </c>
      <c r="K35" s="66" t="s">
        <v>160</v>
      </c>
      <c r="L35" s="68" t="s">
        <v>160</v>
      </c>
      <c r="M35" s="69" t="s">
        <v>160</v>
      </c>
      <c r="N35" s="66" t="s">
        <v>160</v>
      </c>
      <c r="O35" s="68">
        <v>113</v>
      </c>
      <c r="P35" s="69">
        <v>15.147453083109919</v>
      </c>
      <c r="Q35" s="66" t="s">
        <v>640</v>
      </c>
      <c r="R35" s="68">
        <v>86</v>
      </c>
      <c r="S35" s="69">
        <v>11.528150134048257</v>
      </c>
      <c r="T35" s="66" t="s">
        <v>641</v>
      </c>
    </row>
    <row r="36" spans="2:20" ht="13.5" customHeight="1" x14ac:dyDescent="0.25">
      <c r="B36" s="67" t="s">
        <v>117</v>
      </c>
      <c r="C36" s="68">
        <v>943</v>
      </c>
      <c r="D36" s="69">
        <v>71.331316187594553</v>
      </c>
      <c r="E36" s="66" t="s">
        <v>630</v>
      </c>
      <c r="F36" s="68">
        <v>379</v>
      </c>
      <c r="G36" s="69">
        <v>28.668683812405447</v>
      </c>
      <c r="H36" s="66" t="s">
        <v>631</v>
      </c>
      <c r="I36" s="68" t="s">
        <v>160</v>
      </c>
      <c r="J36" s="69" t="s">
        <v>160</v>
      </c>
      <c r="K36" s="66" t="s">
        <v>160</v>
      </c>
      <c r="L36" s="68" t="s">
        <v>160</v>
      </c>
      <c r="M36" s="69" t="s">
        <v>160</v>
      </c>
      <c r="N36" s="66" t="s">
        <v>160</v>
      </c>
      <c r="O36" s="68">
        <v>198</v>
      </c>
      <c r="P36" s="69">
        <v>14.977307110438728</v>
      </c>
      <c r="Q36" s="66" t="s">
        <v>632</v>
      </c>
      <c r="R36" s="68">
        <v>181</v>
      </c>
      <c r="S36" s="69">
        <v>13.691376701966718</v>
      </c>
      <c r="T36" s="66" t="s">
        <v>633</v>
      </c>
    </row>
    <row r="37" spans="2:20" ht="13.5" customHeight="1" x14ac:dyDescent="0.25">
      <c r="B37" s="67" t="s">
        <v>118</v>
      </c>
      <c r="C37" s="68">
        <v>237</v>
      </c>
      <c r="D37" s="69">
        <v>66.201117318435749</v>
      </c>
      <c r="E37" s="66" t="s">
        <v>634</v>
      </c>
      <c r="F37" s="68">
        <v>121</v>
      </c>
      <c r="G37" s="69">
        <v>33.798882681564244</v>
      </c>
      <c r="H37" s="66" t="s">
        <v>635</v>
      </c>
      <c r="I37" s="68" t="s">
        <v>160</v>
      </c>
      <c r="J37" s="69" t="s">
        <v>160</v>
      </c>
      <c r="K37" s="66" t="s">
        <v>160</v>
      </c>
      <c r="L37" s="68" t="s">
        <v>160</v>
      </c>
      <c r="M37" s="69" t="s">
        <v>160</v>
      </c>
      <c r="N37" s="66" t="s">
        <v>160</v>
      </c>
      <c r="O37" s="68">
        <v>69</v>
      </c>
      <c r="P37" s="69">
        <v>19.273743016759777</v>
      </c>
      <c r="Q37" s="66" t="s">
        <v>636</v>
      </c>
      <c r="R37" s="68">
        <v>52</v>
      </c>
      <c r="S37" s="69">
        <v>14.52513966480447</v>
      </c>
      <c r="T37" s="66" t="s">
        <v>637</v>
      </c>
    </row>
    <row r="38" spans="2:20" ht="18" customHeight="1" x14ac:dyDescent="0.25">
      <c r="B38" s="63" t="s">
        <v>114</v>
      </c>
      <c r="C38" s="64">
        <v>1821</v>
      </c>
      <c r="D38" s="65">
        <v>78.390012914334918</v>
      </c>
      <c r="E38" s="96" t="s">
        <v>608</v>
      </c>
      <c r="F38" s="64">
        <v>502</v>
      </c>
      <c r="G38" s="65">
        <v>21.60998708566509</v>
      </c>
      <c r="H38" s="96" t="s">
        <v>609</v>
      </c>
      <c r="I38" s="64">
        <v>28</v>
      </c>
      <c r="J38" s="65">
        <v>1.2053379250968574</v>
      </c>
      <c r="K38" s="96" t="s">
        <v>610</v>
      </c>
      <c r="L38" s="64">
        <v>1793</v>
      </c>
      <c r="M38" s="65">
        <v>77.184674989238061</v>
      </c>
      <c r="N38" s="96" t="s">
        <v>611</v>
      </c>
      <c r="O38" s="64">
        <v>293</v>
      </c>
      <c r="P38" s="65">
        <v>12.613000430477831</v>
      </c>
      <c r="Q38" s="96" t="s">
        <v>612</v>
      </c>
      <c r="R38" s="64">
        <v>209</v>
      </c>
      <c r="S38" s="65">
        <v>8.9969866551872588</v>
      </c>
      <c r="T38" s="96" t="s">
        <v>613</v>
      </c>
    </row>
    <row r="39" spans="2:20" ht="13.5" customHeight="1" x14ac:dyDescent="0.25">
      <c r="B39" s="67" t="s">
        <v>115</v>
      </c>
      <c r="C39" s="68">
        <v>520</v>
      </c>
      <c r="D39" s="69">
        <v>82.802547770700642</v>
      </c>
      <c r="E39" s="66" t="s">
        <v>614</v>
      </c>
      <c r="F39" s="68">
        <v>108</v>
      </c>
      <c r="G39" s="69">
        <v>17.197452229299362</v>
      </c>
      <c r="H39" s="66" t="s">
        <v>615</v>
      </c>
      <c r="I39" s="68">
        <v>13</v>
      </c>
      <c r="J39" s="69">
        <v>2.0700636942675157</v>
      </c>
      <c r="K39" s="66" t="s">
        <v>464</v>
      </c>
      <c r="L39" s="68">
        <v>507</v>
      </c>
      <c r="M39" s="69">
        <v>80.732484076433124</v>
      </c>
      <c r="N39" s="66" t="s">
        <v>616</v>
      </c>
      <c r="O39" s="68">
        <v>65</v>
      </c>
      <c r="P39" s="69">
        <v>10.35031847133758</v>
      </c>
      <c r="Q39" s="66" t="s">
        <v>617</v>
      </c>
      <c r="R39" s="68">
        <v>43</v>
      </c>
      <c r="S39" s="69">
        <v>6.8471337579617835</v>
      </c>
      <c r="T39" s="66" t="s">
        <v>618</v>
      </c>
    </row>
    <row r="40" spans="2:20" ht="13.5" customHeight="1" x14ac:dyDescent="0.25">
      <c r="B40" s="67" t="s">
        <v>116</v>
      </c>
      <c r="C40" s="68">
        <v>1301</v>
      </c>
      <c r="D40" s="69">
        <v>76.755162241887902</v>
      </c>
      <c r="E40" s="66" t="s">
        <v>619</v>
      </c>
      <c r="F40" s="68">
        <v>394</v>
      </c>
      <c r="G40" s="69">
        <v>23.244837758112094</v>
      </c>
      <c r="H40" s="66" t="s">
        <v>620</v>
      </c>
      <c r="I40" s="68">
        <v>15</v>
      </c>
      <c r="J40" s="69">
        <v>0.88495575221238942</v>
      </c>
      <c r="K40" s="66" t="s">
        <v>621</v>
      </c>
      <c r="L40" s="68">
        <v>1286</v>
      </c>
      <c r="M40" s="69">
        <v>75.870206489675525</v>
      </c>
      <c r="N40" s="66" t="s">
        <v>622</v>
      </c>
      <c r="O40" s="68">
        <v>228</v>
      </c>
      <c r="P40" s="69">
        <v>13.451327433628318</v>
      </c>
      <c r="Q40" s="66" t="s">
        <v>623</v>
      </c>
      <c r="R40" s="68">
        <v>166</v>
      </c>
      <c r="S40" s="69">
        <v>9.7935103244837762</v>
      </c>
      <c r="T40" s="66" t="s">
        <v>624</v>
      </c>
    </row>
    <row r="41" spans="2:20" ht="18" customHeight="1" x14ac:dyDescent="0.25">
      <c r="B41" s="63" t="s">
        <v>119</v>
      </c>
      <c r="C41" s="64">
        <v>2406</v>
      </c>
      <c r="D41" s="65">
        <v>74.697298975473458</v>
      </c>
      <c r="E41" s="96" t="s">
        <v>642</v>
      </c>
      <c r="F41" s="64">
        <v>815</v>
      </c>
      <c r="G41" s="65">
        <v>25.302701024526549</v>
      </c>
      <c r="H41" s="96" t="s">
        <v>643</v>
      </c>
      <c r="I41" s="64">
        <v>13</v>
      </c>
      <c r="J41" s="65">
        <v>0.40360136603539276</v>
      </c>
      <c r="K41" s="96" t="s">
        <v>644</v>
      </c>
      <c r="L41" s="64">
        <v>2393</v>
      </c>
      <c r="M41" s="65">
        <v>74.293697609438055</v>
      </c>
      <c r="N41" s="96" t="s">
        <v>645</v>
      </c>
      <c r="O41" s="64">
        <v>435</v>
      </c>
      <c r="P41" s="65">
        <v>13.505122632722758</v>
      </c>
      <c r="Q41" s="96" t="s">
        <v>493</v>
      </c>
      <c r="R41" s="64">
        <v>380</v>
      </c>
      <c r="S41" s="65">
        <v>11.797578391803789</v>
      </c>
      <c r="T41" s="96" t="s">
        <v>646</v>
      </c>
    </row>
    <row r="42" spans="2:20" ht="13.5" customHeight="1" x14ac:dyDescent="0.25">
      <c r="B42" s="67" t="s">
        <v>120</v>
      </c>
      <c r="C42" s="68">
        <v>726</v>
      </c>
      <c r="D42" s="69">
        <v>71.810089020771514</v>
      </c>
      <c r="E42" s="66" t="s">
        <v>647</v>
      </c>
      <c r="F42" s="68">
        <v>285</v>
      </c>
      <c r="G42" s="69">
        <v>28.18991097922849</v>
      </c>
      <c r="H42" s="66" t="s">
        <v>648</v>
      </c>
      <c r="I42" s="68" t="s">
        <v>160</v>
      </c>
      <c r="J42" s="69" t="s">
        <v>160</v>
      </c>
      <c r="K42" s="66" t="s">
        <v>160</v>
      </c>
      <c r="L42" s="68" t="s">
        <v>160</v>
      </c>
      <c r="M42" s="69" t="s">
        <v>160</v>
      </c>
      <c r="N42" s="66" t="s">
        <v>160</v>
      </c>
      <c r="O42" s="68">
        <v>152</v>
      </c>
      <c r="P42" s="69">
        <v>15.034619188921861</v>
      </c>
      <c r="Q42" s="66" t="s">
        <v>649</v>
      </c>
      <c r="R42" s="68">
        <v>133</v>
      </c>
      <c r="S42" s="69">
        <v>13.155291790306627</v>
      </c>
      <c r="T42" s="66" t="s">
        <v>650</v>
      </c>
    </row>
    <row r="43" spans="2:20" ht="13.5" customHeight="1" x14ac:dyDescent="0.25">
      <c r="B43" s="67" t="s">
        <v>121</v>
      </c>
      <c r="C43" s="68">
        <v>281</v>
      </c>
      <c r="D43" s="69">
        <v>75.133689839572199</v>
      </c>
      <c r="E43" s="66" t="s">
        <v>651</v>
      </c>
      <c r="F43" s="68">
        <v>93</v>
      </c>
      <c r="G43" s="69">
        <v>24.866310160427808</v>
      </c>
      <c r="H43" s="66" t="s">
        <v>652</v>
      </c>
      <c r="I43" s="68" t="s">
        <v>160</v>
      </c>
      <c r="J43" s="69" t="s">
        <v>160</v>
      </c>
      <c r="K43" s="66" t="s">
        <v>160</v>
      </c>
      <c r="L43" s="68" t="s">
        <v>160</v>
      </c>
      <c r="M43" s="69" t="s">
        <v>160</v>
      </c>
      <c r="N43" s="66" t="s">
        <v>160</v>
      </c>
      <c r="O43" s="68">
        <v>44</v>
      </c>
      <c r="P43" s="69">
        <v>11.76470588235294</v>
      </c>
      <c r="Q43" s="66" t="s">
        <v>653</v>
      </c>
      <c r="R43" s="68">
        <v>49</v>
      </c>
      <c r="S43" s="69">
        <v>13.101604278074866</v>
      </c>
      <c r="T43" s="66" t="s">
        <v>654</v>
      </c>
    </row>
    <row r="44" spans="2:20" ht="13.5" customHeight="1" x14ac:dyDescent="0.25">
      <c r="B44" s="67" t="s">
        <v>122</v>
      </c>
      <c r="C44" s="68">
        <v>384</v>
      </c>
      <c r="D44" s="69">
        <v>70.848708487084863</v>
      </c>
      <c r="E44" s="66" t="s">
        <v>655</v>
      </c>
      <c r="F44" s="68">
        <v>158</v>
      </c>
      <c r="G44" s="69">
        <v>29.15129151291513</v>
      </c>
      <c r="H44" s="66" t="s">
        <v>656</v>
      </c>
      <c r="I44" s="68" t="s">
        <v>160</v>
      </c>
      <c r="J44" s="69" t="s">
        <v>160</v>
      </c>
      <c r="K44" s="66" t="s">
        <v>160</v>
      </c>
      <c r="L44" s="68" t="s">
        <v>160</v>
      </c>
      <c r="M44" s="69" t="s">
        <v>160</v>
      </c>
      <c r="N44" s="66" t="s">
        <v>160</v>
      </c>
      <c r="O44" s="68">
        <v>85</v>
      </c>
      <c r="P44" s="69">
        <v>15.682656826568268</v>
      </c>
      <c r="Q44" s="66" t="s">
        <v>657</v>
      </c>
      <c r="R44" s="68">
        <v>73</v>
      </c>
      <c r="S44" s="69">
        <v>13.468634686346864</v>
      </c>
      <c r="T44" s="66" t="s">
        <v>658</v>
      </c>
    </row>
    <row r="45" spans="2:20" ht="13.5" customHeight="1" x14ac:dyDescent="0.25">
      <c r="B45" s="67" t="s">
        <v>123</v>
      </c>
      <c r="C45" s="68">
        <v>326</v>
      </c>
      <c r="D45" s="69">
        <v>81.29675810473816</v>
      </c>
      <c r="E45" s="66" t="s">
        <v>659</v>
      </c>
      <c r="F45" s="68">
        <v>75</v>
      </c>
      <c r="G45" s="69">
        <v>18.703241895261847</v>
      </c>
      <c r="H45" s="66" t="s">
        <v>660</v>
      </c>
      <c r="I45" s="68" t="s">
        <v>160</v>
      </c>
      <c r="J45" s="69" t="s">
        <v>160</v>
      </c>
      <c r="K45" s="69" t="s">
        <v>160</v>
      </c>
      <c r="L45" s="69" t="s">
        <v>160</v>
      </c>
      <c r="M45" s="69" t="s">
        <v>160</v>
      </c>
      <c r="N45" s="69" t="s">
        <v>160</v>
      </c>
      <c r="O45" s="68">
        <v>41</v>
      </c>
      <c r="P45" s="69">
        <v>10.224438902743142</v>
      </c>
      <c r="Q45" s="66" t="s">
        <v>661</v>
      </c>
      <c r="R45" s="68">
        <v>34</v>
      </c>
      <c r="S45" s="69">
        <v>8.4788029925187036</v>
      </c>
      <c r="T45" s="66" t="s">
        <v>662</v>
      </c>
    </row>
    <row r="46" spans="2:20" ht="13.5" customHeight="1" x14ac:dyDescent="0.25">
      <c r="B46" s="67" t="s">
        <v>124</v>
      </c>
      <c r="C46" s="68">
        <v>689</v>
      </c>
      <c r="D46" s="69">
        <v>77.15565509518477</v>
      </c>
      <c r="E46" s="66" t="s">
        <v>663</v>
      </c>
      <c r="F46" s="68">
        <v>204</v>
      </c>
      <c r="G46" s="69">
        <v>22.84434490481523</v>
      </c>
      <c r="H46" s="66" t="s">
        <v>664</v>
      </c>
      <c r="I46" s="68" t="s">
        <v>160</v>
      </c>
      <c r="J46" s="69" t="s">
        <v>160</v>
      </c>
      <c r="K46" s="69" t="s">
        <v>160</v>
      </c>
      <c r="L46" s="69" t="s">
        <v>160</v>
      </c>
      <c r="M46" s="69" t="s">
        <v>160</v>
      </c>
      <c r="N46" s="69" t="s">
        <v>160</v>
      </c>
      <c r="O46" s="68">
        <v>113</v>
      </c>
      <c r="P46" s="69">
        <v>12.653975363941768</v>
      </c>
      <c r="Q46" s="66" t="s">
        <v>665</v>
      </c>
      <c r="R46" s="68">
        <v>91</v>
      </c>
      <c r="S46" s="69">
        <v>10.19036954087346</v>
      </c>
      <c r="T46" s="66" t="s">
        <v>666</v>
      </c>
    </row>
    <row r="47" spans="2:20" ht="6.75" customHeight="1" x14ac:dyDescent="0.25">
      <c r="B47" s="5"/>
      <c r="C47" s="64"/>
      <c r="D47" s="65"/>
      <c r="E47" s="70"/>
      <c r="F47" s="64"/>
      <c r="G47" s="71"/>
      <c r="H47" s="72"/>
      <c r="I47" s="64"/>
      <c r="J47" s="65"/>
      <c r="K47" s="73"/>
      <c r="L47" s="64"/>
      <c r="M47" s="65"/>
      <c r="N47" s="73"/>
      <c r="O47" s="64"/>
      <c r="P47" s="65"/>
      <c r="Q47" s="73"/>
      <c r="R47" s="64"/>
      <c r="S47" s="64"/>
      <c r="T47" s="73"/>
    </row>
    <row r="48" spans="2:20" x14ac:dyDescent="0.25">
      <c r="B48" s="74" t="s">
        <v>125</v>
      </c>
      <c r="C48" s="74"/>
      <c r="D48" s="74"/>
      <c r="E48" s="74"/>
      <c r="F48" s="74"/>
      <c r="G48" s="75"/>
      <c r="H48" s="76"/>
      <c r="I48" s="74"/>
      <c r="J48" s="74"/>
      <c r="K48" s="74"/>
      <c r="L48" s="74"/>
      <c r="M48" s="74"/>
      <c r="N48" s="74"/>
      <c r="O48" s="74"/>
      <c r="P48" s="74"/>
      <c r="Q48" s="74"/>
      <c r="R48" s="74"/>
      <c r="S48" s="74"/>
      <c r="T48" s="74"/>
    </row>
    <row r="49" spans="2:20" ht="3" customHeight="1" x14ac:dyDescent="0.25">
      <c r="B49" s="5"/>
      <c r="C49" s="5"/>
      <c r="D49" s="5"/>
      <c r="E49" s="77"/>
      <c r="F49" s="5"/>
      <c r="G49" s="78"/>
      <c r="H49" s="79"/>
      <c r="I49" s="80"/>
      <c r="J49" s="5"/>
      <c r="K49" s="5"/>
      <c r="L49" s="5"/>
      <c r="M49" s="5"/>
      <c r="N49" s="5"/>
      <c r="O49" s="5"/>
      <c r="P49" s="5"/>
      <c r="Q49" s="5"/>
      <c r="R49" s="5"/>
      <c r="S49" s="5"/>
      <c r="T49" s="80"/>
    </row>
    <row r="50" spans="2:20" x14ac:dyDescent="0.25">
      <c r="B50" s="80" t="s">
        <v>126</v>
      </c>
      <c r="C50" s="5"/>
      <c r="D50" s="5"/>
      <c r="E50" s="77"/>
      <c r="F50" s="5"/>
      <c r="G50" s="78"/>
      <c r="H50" s="79"/>
      <c r="I50" s="80"/>
      <c r="J50" s="5"/>
      <c r="K50" s="5"/>
      <c r="L50" s="80"/>
      <c r="M50" s="5"/>
      <c r="N50" s="5"/>
      <c r="O50" s="5"/>
      <c r="P50" s="5"/>
      <c r="Q50" s="5"/>
      <c r="R50" s="5"/>
      <c r="S50" s="5"/>
      <c r="T50" s="80"/>
    </row>
    <row r="51" spans="2:20" x14ac:dyDescent="0.25">
      <c r="B51" s="152" t="s">
        <v>806</v>
      </c>
    </row>
  </sheetData>
  <sheetProtection algorithmName="SHA-512" hashValue="LgZLrXOWqmkA0QLWS/HqXHkOgaqQpso34UVKYM1j38asQu/6jMBcnm+Iz6ejRnuCMWRKz7/gpwPxfWqlop0JHQ==" saltValue="FPctOedue/SwcZgzFb0v3A==" spinCount="100000" sheet="1" objects="1" scenarios="1"/>
  <mergeCells count="8">
    <mergeCell ref="B9:T9"/>
    <mergeCell ref="O11:Q11"/>
    <mergeCell ref="R11:T11"/>
    <mergeCell ref="B11:B12"/>
    <mergeCell ref="C11:E11"/>
    <mergeCell ref="F11:H11"/>
    <mergeCell ref="I11:K11"/>
    <mergeCell ref="L11:N11"/>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AB52"/>
  <sheetViews>
    <sheetView showGridLines="0" zoomScaleNormal="100" workbookViewId="0"/>
  </sheetViews>
  <sheetFormatPr defaultRowHeight="15" x14ac:dyDescent="0.25"/>
  <cols>
    <col min="1" max="1" width="2.85546875" customWidth="1"/>
    <col min="2" max="2" width="25.140625" customWidth="1"/>
    <col min="3" max="3" width="11.7109375" customWidth="1"/>
    <col min="5" max="5" width="7.85546875" customWidth="1"/>
    <col min="6" max="6" width="12.7109375" customWidth="1"/>
    <col min="7" max="7" width="11.7109375" customWidth="1"/>
    <col min="9" max="9" width="7.85546875" customWidth="1"/>
    <col min="10" max="10" width="12.7109375" customWidth="1"/>
    <col min="11" max="11" width="11.7109375" customWidth="1"/>
    <col min="12" max="12" width="9.140625" customWidth="1"/>
    <col min="13" max="13" width="7.85546875" customWidth="1"/>
    <col min="14" max="14" width="12.7109375" customWidth="1"/>
    <col min="22" max="22" width="9.140625" customWidth="1"/>
  </cols>
  <sheetData>
    <row r="9" spans="2:21" ht="15" customHeight="1" x14ac:dyDescent="0.25">
      <c r="B9" s="154" t="s">
        <v>155</v>
      </c>
      <c r="C9" s="154"/>
      <c r="D9" s="154"/>
      <c r="E9" s="154"/>
      <c r="F9" s="154"/>
      <c r="G9" s="154"/>
      <c r="H9" s="154"/>
      <c r="I9" s="154"/>
      <c r="J9" s="154"/>
      <c r="K9" s="154"/>
      <c r="L9" s="154"/>
      <c r="M9" s="154"/>
      <c r="N9" s="60"/>
      <c r="O9" s="84"/>
      <c r="P9" s="84"/>
      <c r="Q9" s="84"/>
      <c r="R9" s="84"/>
      <c r="S9" s="84"/>
      <c r="T9" s="84"/>
      <c r="U9" s="85"/>
    </row>
    <row r="10" spans="2:21" ht="13.5" customHeight="1" x14ac:dyDescent="0.25">
      <c r="B10" s="111"/>
      <c r="C10" s="164" t="s">
        <v>129</v>
      </c>
      <c r="D10" s="165"/>
      <c r="E10" s="165"/>
      <c r="F10" s="165"/>
      <c r="G10" s="166" t="s">
        <v>127</v>
      </c>
      <c r="H10" s="165"/>
      <c r="I10" s="165"/>
      <c r="J10" s="167"/>
      <c r="K10" s="164" t="s">
        <v>128</v>
      </c>
      <c r="L10" s="165"/>
      <c r="M10" s="165"/>
      <c r="N10" s="167"/>
      <c r="O10" s="127"/>
      <c r="P10" s="127"/>
      <c r="Q10" s="127"/>
      <c r="R10" s="83"/>
      <c r="S10" s="83"/>
      <c r="T10" s="83"/>
    </row>
    <row r="11" spans="2:21" ht="11.25" customHeight="1" x14ac:dyDescent="0.25">
      <c r="B11" s="124"/>
      <c r="C11" s="160"/>
      <c r="D11" s="155"/>
      <c r="E11" s="155"/>
      <c r="F11" s="155"/>
      <c r="G11" s="156"/>
      <c r="H11" s="155"/>
      <c r="I11" s="155"/>
      <c r="J11" s="158"/>
      <c r="K11" s="160"/>
      <c r="L11" s="155"/>
      <c r="M11" s="155"/>
      <c r="N11" s="155"/>
      <c r="O11" s="161"/>
      <c r="P11" s="162"/>
      <c r="Q11" s="162"/>
      <c r="R11" s="163"/>
      <c r="S11" s="163"/>
      <c r="T11" s="163"/>
      <c r="U11" s="85"/>
    </row>
    <row r="12" spans="2:21" ht="15" customHeight="1" x14ac:dyDescent="0.25">
      <c r="B12" s="124"/>
      <c r="C12" s="125" t="s">
        <v>141</v>
      </c>
      <c r="D12" s="155" t="s">
        <v>76</v>
      </c>
      <c r="E12" s="155"/>
      <c r="F12" s="158"/>
      <c r="G12" s="125" t="s">
        <v>141</v>
      </c>
      <c r="H12" s="155" t="s">
        <v>76</v>
      </c>
      <c r="I12" s="155"/>
      <c r="J12" s="155"/>
      <c r="K12" s="125" t="s">
        <v>141</v>
      </c>
      <c r="L12" s="155" t="s">
        <v>76</v>
      </c>
      <c r="M12" s="155"/>
      <c r="N12" s="158"/>
      <c r="O12" s="128"/>
      <c r="P12" s="126"/>
      <c r="Q12" s="107"/>
      <c r="R12" s="61"/>
      <c r="S12" s="82"/>
      <c r="T12" s="62"/>
      <c r="U12" s="85"/>
    </row>
    <row r="13" spans="2:21" ht="18" customHeight="1" x14ac:dyDescent="0.25">
      <c r="B13" s="124"/>
      <c r="C13" s="125" t="s">
        <v>142</v>
      </c>
      <c r="D13" s="110" t="s">
        <v>90</v>
      </c>
      <c r="E13" s="126" t="s">
        <v>91</v>
      </c>
      <c r="F13" s="115" t="s">
        <v>92</v>
      </c>
      <c r="G13" s="126" t="s">
        <v>142</v>
      </c>
      <c r="H13" s="110" t="s">
        <v>90</v>
      </c>
      <c r="I13" s="126" t="s">
        <v>91</v>
      </c>
      <c r="J13" s="115" t="s">
        <v>92</v>
      </c>
      <c r="K13" s="125" t="s">
        <v>142</v>
      </c>
      <c r="L13" s="110" t="s">
        <v>90</v>
      </c>
      <c r="M13" s="126" t="s">
        <v>91</v>
      </c>
      <c r="N13" s="115" t="s">
        <v>92</v>
      </c>
      <c r="O13" s="129"/>
      <c r="P13" s="130"/>
      <c r="Q13" s="131"/>
      <c r="R13" s="64"/>
      <c r="S13" s="65"/>
      <c r="T13" s="66"/>
    </row>
    <row r="14" spans="2:21" ht="13.5" customHeight="1" x14ac:dyDescent="0.25">
      <c r="B14" s="63" t="s">
        <v>93</v>
      </c>
      <c r="C14" s="64">
        <v>32160</v>
      </c>
      <c r="D14" s="64">
        <v>131</v>
      </c>
      <c r="E14" s="65">
        <v>0.40733830845771141</v>
      </c>
      <c r="F14" s="96" t="s">
        <v>667</v>
      </c>
      <c r="G14" s="64">
        <v>16428</v>
      </c>
      <c r="H14" s="64">
        <v>61</v>
      </c>
      <c r="I14" s="65">
        <v>0.37131726320915509</v>
      </c>
      <c r="J14" s="96" t="s">
        <v>667</v>
      </c>
      <c r="K14" s="64">
        <v>15732</v>
      </c>
      <c r="L14" s="64">
        <v>70</v>
      </c>
      <c r="M14" s="65">
        <v>0.4449529621154335</v>
      </c>
      <c r="N14" s="96" t="s">
        <v>668</v>
      </c>
      <c r="O14" s="64"/>
    </row>
    <row r="15" spans="2:21" ht="13.5" customHeight="1" x14ac:dyDescent="0.25">
      <c r="B15" s="67" t="s">
        <v>94</v>
      </c>
      <c r="C15" s="68">
        <v>5516</v>
      </c>
      <c r="D15" s="68">
        <v>20</v>
      </c>
      <c r="E15" s="69">
        <v>0.36258158085569253</v>
      </c>
      <c r="F15" s="66" t="s">
        <v>531</v>
      </c>
      <c r="G15" s="68">
        <v>2857</v>
      </c>
      <c r="H15" s="68">
        <v>6</v>
      </c>
      <c r="I15" s="69">
        <v>0.21001050052502626</v>
      </c>
      <c r="J15" s="66" t="s">
        <v>669</v>
      </c>
      <c r="K15" s="68">
        <v>2659</v>
      </c>
      <c r="L15" s="68">
        <v>14</v>
      </c>
      <c r="M15" s="69">
        <v>0.52651372696502441</v>
      </c>
      <c r="N15" s="66" t="s">
        <v>520</v>
      </c>
      <c r="O15" s="68"/>
    </row>
    <row r="16" spans="2:21" ht="13.5" customHeight="1" x14ac:dyDescent="0.25">
      <c r="B16" s="67" t="s">
        <v>95</v>
      </c>
      <c r="C16" s="68">
        <v>5468</v>
      </c>
      <c r="D16" s="68">
        <v>21</v>
      </c>
      <c r="E16" s="69">
        <v>0.38405267008046817</v>
      </c>
      <c r="F16" s="66" t="s">
        <v>670</v>
      </c>
      <c r="G16" s="68">
        <v>2777</v>
      </c>
      <c r="H16" s="68">
        <v>11</v>
      </c>
      <c r="I16" s="69">
        <v>0.39611091105509544</v>
      </c>
      <c r="J16" s="66" t="s">
        <v>644</v>
      </c>
      <c r="K16" s="68">
        <v>2691</v>
      </c>
      <c r="L16" s="68">
        <v>10</v>
      </c>
      <c r="M16" s="69">
        <v>0.37160906726124115</v>
      </c>
      <c r="N16" s="66" t="s">
        <v>644</v>
      </c>
      <c r="O16" s="68"/>
    </row>
    <row r="17" spans="2:15" ht="13.5" customHeight="1" x14ac:dyDescent="0.25">
      <c r="B17" s="67" t="s">
        <v>96</v>
      </c>
      <c r="C17" s="68">
        <v>6273</v>
      </c>
      <c r="D17" s="68">
        <v>21</v>
      </c>
      <c r="E17" s="69">
        <v>0.33476805356288858</v>
      </c>
      <c r="F17" s="66" t="s">
        <v>671</v>
      </c>
      <c r="G17" s="68">
        <v>3217</v>
      </c>
      <c r="H17" s="68">
        <v>11</v>
      </c>
      <c r="I17" s="69">
        <v>0.34193347839602112</v>
      </c>
      <c r="J17" s="66" t="s">
        <v>531</v>
      </c>
      <c r="K17" s="68">
        <v>3056</v>
      </c>
      <c r="L17" s="68">
        <v>10</v>
      </c>
      <c r="M17" s="69">
        <v>0.32722513089005234</v>
      </c>
      <c r="N17" s="66" t="s">
        <v>531</v>
      </c>
      <c r="O17" s="68"/>
    </row>
    <row r="18" spans="2:15" ht="13.5" customHeight="1" x14ac:dyDescent="0.25">
      <c r="B18" s="67" t="s">
        <v>97</v>
      </c>
      <c r="C18" s="68">
        <v>6794</v>
      </c>
      <c r="D18" s="68">
        <v>29</v>
      </c>
      <c r="E18" s="69">
        <v>0.42684721813364734</v>
      </c>
      <c r="F18" s="66" t="s">
        <v>670</v>
      </c>
      <c r="G18" s="68">
        <v>3457</v>
      </c>
      <c r="H18" s="68">
        <v>13</v>
      </c>
      <c r="I18" s="69">
        <v>0.37604859704946486</v>
      </c>
      <c r="J18" s="66" t="s">
        <v>531</v>
      </c>
      <c r="K18" s="68">
        <v>3337</v>
      </c>
      <c r="L18" s="68">
        <v>16</v>
      </c>
      <c r="M18" s="69">
        <v>0.47947258016182204</v>
      </c>
      <c r="N18" s="66" t="s">
        <v>537</v>
      </c>
      <c r="O18" s="68"/>
    </row>
    <row r="19" spans="2:15" ht="13.5" customHeight="1" x14ac:dyDescent="0.25">
      <c r="B19" s="67" t="s">
        <v>98</v>
      </c>
      <c r="C19" s="68">
        <v>8109</v>
      </c>
      <c r="D19" s="68">
        <v>40</v>
      </c>
      <c r="E19" s="69">
        <v>0.49327907263534343</v>
      </c>
      <c r="F19" s="66" t="s">
        <v>199</v>
      </c>
      <c r="G19" s="68">
        <v>4120</v>
      </c>
      <c r="H19" s="68">
        <v>20</v>
      </c>
      <c r="I19" s="69">
        <v>0.48543689320388345</v>
      </c>
      <c r="J19" s="66" t="s">
        <v>545</v>
      </c>
      <c r="K19" s="68">
        <v>3989</v>
      </c>
      <c r="L19" s="68">
        <v>20</v>
      </c>
      <c r="M19" s="69">
        <v>0.50137879167711208</v>
      </c>
      <c r="N19" s="66" t="s">
        <v>537</v>
      </c>
      <c r="O19" s="68"/>
    </row>
    <row r="20" spans="2:15" ht="18" customHeight="1" x14ac:dyDescent="0.25">
      <c r="B20" s="63" t="s">
        <v>99</v>
      </c>
      <c r="C20" s="64">
        <v>7282</v>
      </c>
      <c r="D20" s="64">
        <v>28</v>
      </c>
      <c r="E20" s="65">
        <v>0.38450975006866245</v>
      </c>
      <c r="F20" s="96" t="s">
        <v>670</v>
      </c>
      <c r="G20" s="64">
        <v>3685</v>
      </c>
      <c r="H20" s="64">
        <v>9</v>
      </c>
      <c r="I20" s="65">
        <v>0.24423337856173677</v>
      </c>
      <c r="J20" s="96" t="s">
        <v>669</v>
      </c>
      <c r="K20" s="64">
        <v>3597</v>
      </c>
      <c r="L20" s="64">
        <v>19</v>
      </c>
      <c r="M20" s="65">
        <v>0.52821795941062</v>
      </c>
      <c r="N20" s="96" t="s">
        <v>537</v>
      </c>
      <c r="O20" s="64"/>
    </row>
    <row r="21" spans="2:15" ht="13.5" customHeight="1" x14ac:dyDescent="0.25">
      <c r="B21" s="67" t="s">
        <v>100</v>
      </c>
      <c r="C21" s="68">
        <v>748</v>
      </c>
      <c r="D21" s="68">
        <v>5</v>
      </c>
      <c r="E21" s="69">
        <v>0.66844919786096257</v>
      </c>
      <c r="F21" s="66" t="s">
        <v>672</v>
      </c>
      <c r="G21" s="68">
        <v>368</v>
      </c>
      <c r="H21" s="68" t="s">
        <v>160</v>
      </c>
      <c r="I21" s="68" t="s">
        <v>160</v>
      </c>
      <c r="J21" s="68" t="s">
        <v>160</v>
      </c>
      <c r="K21" s="68">
        <v>380</v>
      </c>
      <c r="L21" s="68" t="s">
        <v>160</v>
      </c>
      <c r="M21" s="68" t="s">
        <v>160</v>
      </c>
      <c r="N21" s="68" t="s">
        <v>160</v>
      </c>
      <c r="O21" s="68"/>
    </row>
    <row r="22" spans="2:15" ht="13.5" customHeight="1" x14ac:dyDescent="0.25">
      <c r="B22" s="67" t="s">
        <v>101</v>
      </c>
      <c r="C22" s="68">
        <v>1181</v>
      </c>
      <c r="D22" s="68">
        <v>6</v>
      </c>
      <c r="E22" s="69">
        <v>0.5080440304826418</v>
      </c>
      <c r="F22" s="66" t="s">
        <v>235</v>
      </c>
      <c r="G22" s="68">
        <v>621</v>
      </c>
      <c r="H22" s="68" t="s">
        <v>160</v>
      </c>
      <c r="I22" s="68" t="s">
        <v>160</v>
      </c>
      <c r="J22" s="68" t="s">
        <v>160</v>
      </c>
      <c r="K22" s="68">
        <v>560</v>
      </c>
      <c r="L22" s="68" t="s">
        <v>160</v>
      </c>
      <c r="M22" s="68" t="s">
        <v>160</v>
      </c>
      <c r="N22" s="68" t="s">
        <v>160</v>
      </c>
      <c r="O22" s="68"/>
    </row>
    <row r="23" spans="2:15" ht="13.5" customHeight="1" x14ac:dyDescent="0.25">
      <c r="B23" s="67" t="s">
        <v>102</v>
      </c>
      <c r="C23" s="68">
        <v>1096</v>
      </c>
      <c r="D23" s="68" t="s">
        <v>160</v>
      </c>
      <c r="E23" s="69" t="s">
        <v>160</v>
      </c>
      <c r="F23" s="66" t="s">
        <v>160</v>
      </c>
      <c r="G23" s="68">
        <v>554</v>
      </c>
      <c r="H23" s="68" t="s">
        <v>160</v>
      </c>
      <c r="I23" s="68" t="s">
        <v>160</v>
      </c>
      <c r="J23" s="68" t="s">
        <v>160</v>
      </c>
      <c r="K23" s="68">
        <v>542</v>
      </c>
      <c r="L23" s="68" t="s">
        <v>160</v>
      </c>
      <c r="M23" s="68" t="s">
        <v>160</v>
      </c>
      <c r="N23" s="68" t="s">
        <v>160</v>
      </c>
      <c r="O23" s="68"/>
    </row>
    <row r="24" spans="2:15" ht="13.5" customHeight="1" x14ac:dyDescent="0.25">
      <c r="B24" s="67" t="s">
        <v>103</v>
      </c>
      <c r="C24" s="68">
        <v>1061</v>
      </c>
      <c r="D24" s="68" t="s">
        <v>160</v>
      </c>
      <c r="E24" s="69" t="s">
        <v>160</v>
      </c>
      <c r="F24" s="66" t="s">
        <v>160</v>
      </c>
      <c r="G24" s="68">
        <v>552</v>
      </c>
      <c r="H24" s="68" t="s">
        <v>160</v>
      </c>
      <c r="I24" s="68" t="s">
        <v>160</v>
      </c>
      <c r="J24" s="68" t="s">
        <v>160</v>
      </c>
      <c r="K24" s="68">
        <v>509</v>
      </c>
      <c r="L24" s="68" t="s">
        <v>160</v>
      </c>
      <c r="M24" s="68" t="s">
        <v>160</v>
      </c>
      <c r="N24" s="68" t="s">
        <v>160</v>
      </c>
      <c r="O24" s="68"/>
    </row>
    <row r="25" spans="2:15" ht="13.5" customHeight="1" x14ac:dyDescent="0.25">
      <c r="B25" s="67" t="s">
        <v>104</v>
      </c>
      <c r="C25" s="68">
        <v>1616</v>
      </c>
      <c r="D25" s="68">
        <v>6</v>
      </c>
      <c r="E25" s="69">
        <v>0.37128712871287128</v>
      </c>
      <c r="F25" s="66" t="s">
        <v>673</v>
      </c>
      <c r="G25" s="68">
        <v>777</v>
      </c>
      <c r="H25" s="68" t="s">
        <v>160</v>
      </c>
      <c r="I25" s="68" t="s">
        <v>160</v>
      </c>
      <c r="J25" s="68" t="s">
        <v>160</v>
      </c>
      <c r="K25" s="68">
        <v>839</v>
      </c>
      <c r="L25" s="68" t="s">
        <v>160</v>
      </c>
      <c r="M25" s="68" t="s">
        <v>160</v>
      </c>
      <c r="N25" s="68" t="s">
        <v>160</v>
      </c>
      <c r="O25" s="68"/>
    </row>
    <row r="26" spans="2:15" ht="13.5" customHeight="1" x14ac:dyDescent="0.25">
      <c r="B26" s="67" t="s">
        <v>105</v>
      </c>
      <c r="C26" s="68">
        <v>1580</v>
      </c>
      <c r="D26" s="68">
        <v>6</v>
      </c>
      <c r="E26" s="69">
        <v>0.37974683544303794</v>
      </c>
      <c r="F26" s="66" t="s">
        <v>673</v>
      </c>
      <c r="G26" s="68">
        <v>813</v>
      </c>
      <c r="H26" s="68" t="s">
        <v>160</v>
      </c>
      <c r="I26" s="68" t="s">
        <v>160</v>
      </c>
      <c r="J26" s="68" t="s">
        <v>160</v>
      </c>
      <c r="K26" s="68">
        <v>767</v>
      </c>
      <c r="L26" s="68" t="s">
        <v>160</v>
      </c>
      <c r="M26" s="68" t="s">
        <v>160</v>
      </c>
      <c r="N26" s="68" t="s">
        <v>160</v>
      </c>
      <c r="O26" s="68"/>
    </row>
    <row r="27" spans="2:15" ht="18" customHeight="1" x14ac:dyDescent="0.25">
      <c r="B27" s="63" t="s">
        <v>106</v>
      </c>
      <c r="C27" s="64">
        <v>1050</v>
      </c>
      <c r="D27" s="64">
        <v>6</v>
      </c>
      <c r="E27" s="65">
        <v>0.5714285714285714</v>
      </c>
      <c r="F27" s="96" t="s">
        <v>317</v>
      </c>
      <c r="G27" s="64">
        <v>540</v>
      </c>
      <c r="H27" s="68" t="s">
        <v>160</v>
      </c>
      <c r="I27" s="68" t="s">
        <v>160</v>
      </c>
      <c r="J27" s="68" t="s">
        <v>160</v>
      </c>
      <c r="K27" s="64">
        <v>510</v>
      </c>
      <c r="L27" s="68" t="s">
        <v>160</v>
      </c>
      <c r="M27" s="68" t="s">
        <v>160</v>
      </c>
      <c r="N27" s="68" t="s">
        <v>160</v>
      </c>
      <c r="O27" s="64"/>
    </row>
    <row r="28" spans="2:15" ht="18" customHeight="1" x14ac:dyDescent="0.25">
      <c r="B28" s="63" t="s">
        <v>107</v>
      </c>
      <c r="C28" s="64">
        <v>3592</v>
      </c>
      <c r="D28" s="64">
        <v>22</v>
      </c>
      <c r="E28" s="65">
        <v>0.61247216035634744</v>
      </c>
      <c r="F28" s="96" t="s">
        <v>674</v>
      </c>
      <c r="G28" s="64">
        <v>1843</v>
      </c>
      <c r="H28" s="64">
        <v>12</v>
      </c>
      <c r="I28" s="65">
        <v>0.65111231687466087</v>
      </c>
      <c r="J28" s="96" t="s">
        <v>259</v>
      </c>
      <c r="K28" s="64">
        <v>1749</v>
      </c>
      <c r="L28" s="64">
        <v>10</v>
      </c>
      <c r="M28" s="65">
        <v>0.57175528873642079</v>
      </c>
      <c r="N28" s="96" t="s">
        <v>577</v>
      </c>
      <c r="O28" s="64"/>
    </row>
    <row r="29" spans="2:15" ht="13.5" customHeight="1" x14ac:dyDescent="0.25">
      <c r="B29" s="67" t="s">
        <v>108</v>
      </c>
      <c r="C29" s="68">
        <v>601</v>
      </c>
      <c r="D29" s="68">
        <v>7</v>
      </c>
      <c r="E29" s="69">
        <v>1.1647254575707155</v>
      </c>
      <c r="F29" s="66" t="s">
        <v>675</v>
      </c>
      <c r="G29" s="68">
        <v>308</v>
      </c>
      <c r="H29" s="68" t="s">
        <v>160</v>
      </c>
      <c r="I29" s="68" t="s">
        <v>160</v>
      </c>
      <c r="J29" s="68" t="s">
        <v>160</v>
      </c>
      <c r="K29" s="68">
        <v>293</v>
      </c>
      <c r="L29" s="68" t="s">
        <v>160</v>
      </c>
      <c r="M29" s="68" t="s">
        <v>160</v>
      </c>
      <c r="N29" s="68" t="s">
        <v>160</v>
      </c>
      <c r="O29" s="68"/>
    </row>
    <row r="30" spans="2:15" ht="13.5" customHeight="1" x14ac:dyDescent="0.25">
      <c r="B30" s="67" t="s">
        <v>109</v>
      </c>
      <c r="C30" s="68">
        <v>1140</v>
      </c>
      <c r="D30" s="68">
        <v>5</v>
      </c>
      <c r="E30" s="69">
        <v>0.43859649122807015</v>
      </c>
      <c r="F30" s="66" t="s">
        <v>276</v>
      </c>
      <c r="G30" s="68">
        <v>613</v>
      </c>
      <c r="H30" s="68" t="s">
        <v>160</v>
      </c>
      <c r="I30" s="68" t="s">
        <v>160</v>
      </c>
      <c r="J30" s="68" t="s">
        <v>160</v>
      </c>
      <c r="K30" s="68">
        <v>527</v>
      </c>
      <c r="L30" s="68" t="s">
        <v>160</v>
      </c>
      <c r="M30" s="68" t="s">
        <v>160</v>
      </c>
      <c r="N30" s="68" t="s">
        <v>160</v>
      </c>
      <c r="O30" s="68"/>
    </row>
    <row r="31" spans="2:15" ht="13.5" customHeight="1" x14ac:dyDescent="0.25">
      <c r="B31" s="67" t="s">
        <v>110</v>
      </c>
      <c r="C31" s="68">
        <v>1851</v>
      </c>
      <c r="D31" s="68">
        <v>10</v>
      </c>
      <c r="E31" s="69">
        <v>0.5402485143165856</v>
      </c>
      <c r="F31" s="66" t="s">
        <v>577</v>
      </c>
      <c r="G31" s="68">
        <v>922</v>
      </c>
      <c r="H31" s="68" t="s">
        <v>160</v>
      </c>
      <c r="I31" s="68" t="s">
        <v>160</v>
      </c>
      <c r="J31" s="68" t="s">
        <v>160</v>
      </c>
      <c r="K31" s="68">
        <v>929</v>
      </c>
      <c r="L31" s="68" t="s">
        <v>160</v>
      </c>
      <c r="M31" s="68" t="s">
        <v>160</v>
      </c>
      <c r="N31" s="68" t="s">
        <v>160</v>
      </c>
      <c r="O31" s="68"/>
    </row>
    <row r="32" spans="2:15" ht="18" customHeight="1" x14ac:dyDescent="0.25">
      <c r="B32" s="63" t="s">
        <v>802</v>
      </c>
      <c r="C32" s="64">
        <v>3903</v>
      </c>
      <c r="D32" s="64">
        <v>11</v>
      </c>
      <c r="E32" s="65">
        <v>0.28183448629259544</v>
      </c>
      <c r="F32" s="96" t="s">
        <v>671</v>
      </c>
      <c r="G32" s="64">
        <v>1997</v>
      </c>
      <c r="H32" s="68" t="s">
        <v>160</v>
      </c>
      <c r="I32" s="68" t="s">
        <v>160</v>
      </c>
      <c r="J32" s="68" t="s">
        <v>160</v>
      </c>
      <c r="K32" s="64">
        <v>1906</v>
      </c>
      <c r="L32" s="68" t="s">
        <v>160</v>
      </c>
      <c r="M32" s="68" t="s">
        <v>160</v>
      </c>
      <c r="N32" s="68" t="s">
        <v>160</v>
      </c>
      <c r="O32" s="64"/>
    </row>
    <row r="33" spans="2:28" ht="13.5" customHeight="1" x14ac:dyDescent="0.25">
      <c r="B33" s="67" t="s">
        <v>111</v>
      </c>
      <c r="C33" s="68">
        <v>2474</v>
      </c>
      <c r="D33" s="68" t="s">
        <v>160</v>
      </c>
      <c r="E33" s="68" t="s">
        <v>160</v>
      </c>
      <c r="F33" s="68" t="s">
        <v>160</v>
      </c>
      <c r="G33" s="68">
        <v>1286</v>
      </c>
      <c r="H33" s="68" t="s">
        <v>160</v>
      </c>
      <c r="I33" s="68" t="s">
        <v>160</v>
      </c>
      <c r="J33" s="68" t="s">
        <v>160</v>
      </c>
      <c r="K33" s="68">
        <v>1188</v>
      </c>
      <c r="L33" s="68" t="s">
        <v>160</v>
      </c>
      <c r="M33" s="68" t="s">
        <v>160</v>
      </c>
      <c r="N33" s="68" t="s">
        <v>160</v>
      </c>
      <c r="O33" s="68"/>
    </row>
    <row r="34" spans="2:28" ht="13.5" customHeight="1" x14ac:dyDescent="0.25">
      <c r="B34" s="67" t="s">
        <v>112</v>
      </c>
      <c r="C34" s="68">
        <v>1429</v>
      </c>
      <c r="D34" s="68" t="s">
        <v>160</v>
      </c>
      <c r="E34" s="68" t="s">
        <v>160</v>
      </c>
      <c r="F34" s="68" t="s">
        <v>160</v>
      </c>
      <c r="G34" s="68">
        <v>711</v>
      </c>
      <c r="H34" s="68" t="s">
        <v>160</v>
      </c>
      <c r="I34" s="68" t="s">
        <v>160</v>
      </c>
      <c r="J34" s="68" t="s">
        <v>160</v>
      </c>
      <c r="K34" s="68">
        <v>718</v>
      </c>
      <c r="L34" s="68" t="s">
        <v>160</v>
      </c>
      <c r="M34" s="68" t="s">
        <v>160</v>
      </c>
      <c r="N34" s="68" t="s">
        <v>160</v>
      </c>
      <c r="O34" s="68"/>
    </row>
    <row r="35" spans="2:28" ht="18" customHeight="1" x14ac:dyDescent="0.25">
      <c r="B35" s="63" t="s">
        <v>803</v>
      </c>
      <c r="C35" s="64">
        <v>4951</v>
      </c>
      <c r="D35" s="64">
        <v>28</v>
      </c>
      <c r="E35" s="65">
        <v>0.56554231468390226</v>
      </c>
      <c r="F35" s="96" t="s">
        <v>677</v>
      </c>
      <c r="G35" s="64">
        <v>2525</v>
      </c>
      <c r="H35" s="64">
        <v>14</v>
      </c>
      <c r="I35" s="65">
        <v>0.55445544554455439</v>
      </c>
      <c r="J35" s="96" t="s">
        <v>520</v>
      </c>
      <c r="K35" s="64">
        <v>2426</v>
      </c>
      <c r="L35" s="64">
        <v>14</v>
      </c>
      <c r="M35" s="65">
        <v>0.57708161582852435</v>
      </c>
      <c r="N35" s="96" t="s">
        <v>577</v>
      </c>
      <c r="O35" s="64"/>
    </row>
    <row r="36" spans="2:28" ht="13.5" customHeight="1" x14ac:dyDescent="0.25">
      <c r="B36" s="67" t="s">
        <v>113</v>
      </c>
      <c r="C36" s="68">
        <v>1589</v>
      </c>
      <c r="D36" s="68">
        <v>6</v>
      </c>
      <c r="E36" s="69">
        <v>0.37759597230962871</v>
      </c>
      <c r="F36" s="66" t="s">
        <v>673</v>
      </c>
      <c r="G36" s="68">
        <v>843</v>
      </c>
      <c r="H36" s="68" t="s">
        <v>160</v>
      </c>
      <c r="I36" s="68" t="s">
        <v>160</v>
      </c>
      <c r="J36" s="68" t="s">
        <v>160</v>
      </c>
      <c r="K36" s="68">
        <v>746</v>
      </c>
      <c r="L36" s="68" t="s">
        <v>160</v>
      </c>
      <c r="M36" s="68" t="s">
        <v>160</v>
      </c>
      <c r="N36" s="68" t="s">
        <v>160</v>
      </c>
      <c r="O36" s="68"/>
    </row>
    <row r="37" spans="2:28" ht="13.5" customHeight="1" x14ac:dyDescent="0.25">
      <c r="B37" s="67" t="s">
        <v>117</v>
      </c>
      <c r="C37" s="68">
        <v>2655</v>
      </c>
      <c r="D37" s="68">
        <v>17</v>
      </c>
      <c r="E37" s="69">
        <v>0.64030131826741998</v>
      </c>
      <c r="F37" s="66" t="s">
        <v>305</v>
      </c>
      <c r="G37" s="68">
        <v>1333</v>
      </c>
      <c r="H37" s="68">
        <v>8</v>
      </c>
      <c r="I37" s="69">
        <v>0.60015003750937734</v>
      </c>
      <c r="J37" s="66" t="s">
        <v>317</v>
      </c>
      <c r="K37" s="68">
        <v>1322</v>
      </c>
      <c r="L37" s="68">
        <v>9</v>
      </c>
      <c r="M37" s="69">
        <v>0.68078668683812404</v>
      </c>
      <c r="N37" s="66" t="s">
        <v>678</v>
      </c>
      <c r="O37" s="68"/>
    </row>
    <row r="38" spans="2:28" ht="13.5" customHeight="1" x14ac:dyDescent="0.25">
      <c r="B38" s="67" t="s">
        <v>118</v>
      </c>
      <c r="C38" s="68">
        <v>707</v>
      </c>
      <c r="D38" s="68">
        <v>5</v>
      </c>
      <c r="E38" s="69">
        <v>0.70721357850070721</v>
      </c>
      <c r="F38" s="66" t="s">
        <v>672</v>
      </c>
      <c r="G38" s="68">
        <v>349</v>
      </c>
      <c r="H38" s="68" t="s">
        <v>160</v>
      </c>
      <c r="I38" s="68" t="s">
        <v>160</v>
      </c>
      <c r="J38" s="68" t="s">
        <v>160</v>
      </c>
      <c r="K38" s="68">
        <v>358</v>
      </c>
      <c r="L38" s="68" t="s">
        <v>160</v>
      </c>
      <c r="M38" s="68" t="s">
        <v>160</v>
      </c>
      <c r="N38" s="68" t="s">
        <v>160</v>
      </c>
      <c r="O38" s="68"/>
      <c r="P38" s="67"/>
      <c r="Q38" s="68"/>
      <c r="R38" s="68"/>
      <c r="S38" s="68"/>
      <c r="T38" s="68"/>
      <c r="U38" s="68"/>
      <c r="V38" s="68"/>
      <c r="W38" s="68"/>
      <c r="X38" s="68"/>
      <c r="Y38" s="68"/>
      <c r="Z38" s="68"/>
      <c r="AA38" s="68"/>
      <c r="AB38" s="68"/>
    </row>
    <row r="39" spans="2:28" ht="18" customHeight="1" x14ac:dyDescent="0.25">
      <c r="B39" s="63" t="s">
        <v>114</v>
      </c>
      <c r="C39" s="64">
        <v>4832</v>
      </c>
      <c r="D39" s="64">
        <v>14</v>
      </c>
      <c r="E39" s="65">
        <v>0.28973509933774833</v>
      </c>
      <c r="F39" s="96" t="s">
        <v>671</v>
      </c>
      <c r="G39" s="64">
        <v>2509</v>
      </c>
      <c r="H39" s="64">
        <v>7</v>
      </c>
      <c r="I39" s="65">
        <v>0.27899561578318055</v>
      </c>
      <c r="J39" s="96" t="s">
        <v>676</v>
      </c>
      <c r="K39" s="64">
        <v>2323</v>
      </c>
      <c r="L39" s="64">
        <v>7</v>
      </c>
      <c r="M39" s="65">
        <v>0.30133448127421436</v>
      </c>
      <c r="N39" s="96" t="s">
        <v>676</v>
      </c>
      <c r="O39" s="64"/>
    </row>
    <row r="40" spans="2:28" ht="13.5" customHeight="1" x14ac:dyDescent="0.25">
      <c r="B40" s="67" t="s">
        <v>115</v>
      </c>
      <c r="C40" s="68">
        <v>1302</v>
      </c>
      <c r="D40" s="68" t="s">
        <v>160</v>
      </c>
      <c r="E40" s="68" t="s">
        <v>160</v>
      </c>
      <c r="F40" s="68" t="s">
        <v>160</v>
      </c>
      <c r="G40" s="68">
        <v>674</v>
      </c>
      <c r="H40" s="68" t="s">
        <v>160</v>
      </c>
      <c r="I40" s="68" t="s">
        <v>160</v>
      </c>
      <c r="J40" s="68" t="s">
        <v>160</v>
      </c>
      <c r="K40" s="68">
        <v>628</v>
      </c>
      <c r="L40" s="68" t="s">
        <v>160</v>
      </c>
      <c r="M40" s="68" t="s">
        <v>160</v>
      </c>
      <c r="N40" s="68" t="s">
        <v>160</v>
      </c>
      <c r="O40" s="68"/>
    </row>
    <row r="41" spans="2:28" ht="13.5" customHeight="1" x14ac:dyDescent="0.25">
      <c r="B41" s="67" t="s">
        <v>116</v>
      </c>
      <c r="C41" s="68">
        <v>3530</v>
      </c>
      <c r="D41" s="68" t="s">
        <v>160</v>
      </c>
      <c r="E41" s="68" t="s">
        <v>160</v>
      </c>
      <c r="F41" s="68" t="s">
        <v>160</v>
      </c>
      <c r="G41" s="68">
        <v>1835</v>
      </c>
      <c r="H41" s="68" t="s">
        <v>160</v>
      </c>
      <c r="I41" s="68" t="s">
        <v>160</v>
      </c>
      <c r="J41" s="68" t="s">
        <v>160</v>
      </c>
      <c r="K41" s="68">
        <v>1695</v>
      </c>
      <c r="L41" s="68" t="s">
        <v>160</v>
      </c>
      <c r="M41" s="68" t="s">
        <v>160</v>
      </c>
      <c r="N41" s="68" t="s">
        <v>160</v>
      </c>
      <c r="O41" s="68"/>
    </row>
    <row r="42" spans="2:28" ht="18" customHeight="1" x14ac:dyDescent="0.25">
      <c r="B42" s="63" t="s">
        <v>119</v>
      </c>
      <c r="C42" s="64">
        <v>6550</v>
      </c>
      <c r="D42" s="64">
        <v>22</v>
      </c>
      <c r="E42" s="65">
        <v>0.33587786259541985</v>
      </c>
      <c r="F42" s="96" t="s">
        <v>671</v>
      </c>
      <c r="G42" s="64">
        <v>3329</v>
      </c>
      <c r="H42" s="64">
        <v>13</v>
      </c>
      <c r="I42" s="65">
        <v>0.39050765995794534</v>
      </c>
      <c r="J42" s="96" t="s">
        <v>644</v>
      </c>
      <c r="K42" s="64">
        <v>3221</v>
      </c>
      <c r="L42" s="64">
        <v>9</v>
      </c>
      <c r="M42" s="65">
        <v>0.27941633033219498</v>
      </c>
      <c r="N42" s="96" t="s">
        <v>669</v>
      </c>
      <c r="O42" s="64"/>
    </row>
    <row r="43" spans="2:28" ht="13.5" customHeight="1" x14ac:dyDescent="0.25">
      <c r="B43" s="67" t="s">
        <v>120</v>
      </c>
      <c r="C43" s="68">
        <v>1977</v>
      </c>
      <c r="D43" s="68">
        <v>7</v>
      </c>
      <c r="E43" s="69">
        <v>0.3540718259989884</v>
      </c>
      <c r="F43" s="66" t="s">
        <v>644</v>
      </c>
      <c r="G43" s="68">
        <v>966</v>
      </c>
      <c r="H43" s="68" t="s">
        <v>160</v>
      </c>
      <c r="I43" s="68" t="s">
        <v>160</v>
      </c>
      <c r="J43" s="68" t="s">
        <v>160</v>
      </c>
      <c r="K43" s="68">
        <v>1011</v>
      </c>
      <c r="L43" s="68" t="s">
        <v>160</v>
      </c>
      <c r="M43" s="68" t="s">
        <v>160</v>
      </c>
      <c r="N43" s="68" t="s">
        <v>160</v>
      </c>
      <c r="O43" s="68"/>
    </row>
    <row r="44" spans="2:28" ht="13.5" customHeight="1" x14ac:dyDescent="0.25">
      <c r="B44" s="67" t="s">
        <v>121</v>
      </c>
      <c r="C44" s="68">
        <v>758</v>
      </c>
      <c r="D44" s="68">
        <v>5</v>
      </c>
      <c r="E44" s="69">
        <v>0.65963060686015829</v>
      </c>
      <c r="F44" s="66" t="s">
        <v>333</v>
      </c>
      <c r="G44" s="68">
        <v>384</v>
      </c>
      <c r="H44" s="68" t="s">
        <v>160</v>
      </c>
      <c r="I44" s="68" t="s">
        <v>160</v>
      </c>
      <c r="J44" s="68" t="s">
        <v>160</v>
      </c>
      <c r="K44" s="68">
        <v>374</v>
      </c>
      <c r="L44" s="68" t="s">
        <v>160</v>
      </c>
      <c r="M44" s="68" t="s">
        <v>160</v>
      </c>
      <c r="N44" s="68" t="s">
        <v>160</v>
      </c>
      <c r="O44" s="68"/>
    </row>
    <row r="45" spans="2:28" ht="13.5" customHeight="1" x14ac:dyDescent="0.25">
      <c r="B45" s="67" t="s">
        <v>122</v>
      </c>
      <c r="C45" s="68">
        <v>1078</v>
      </c>
      <c r="D45" s="68" t="s">
        <v>160</v>
      </c>
      <c r="E45" s="68" t="s">
        <v>160</v>
      </c>
      <c r="F45" s="68" t="s">
        <v>160</v>
      </c>
      <c r="G45" s="68">
        <v>536</v>
      </c>
      <c r="H45" s="68" t="s">
        <v>160</v>
      </c>
      <c r="I45" s="68" t="s">
        <v>160</v>
      </c>
      <c r="J45" s="68" t="s">
        <v>160</v>
      </c>
      <c r="K45" s="68">
        <v>542</v>
      </c>
      <c r="L45" s="68" t="s">
        <v>160</v>
      </c>
      <c r="M45" s="68" t="s">
        <v>160</v>
      </c>
      <c r="N45" s="68" t="s">
        <v>160</v>
      </c>
      <c r="O45" s="68"/>
    </row>
    <row r="46" spans="2:28" ht="13.5" customHeight="1" x14ac:dyDescent="0.25">
      <c r="B46" s="67" t="s">
        <v>123</v>
      </c>
      <c r="C46" s="68">
        <v>842</v>
      </c>
      <c r="D46" s="68" t="s">
        <v>160</v>
      </c>
      <c r="E46" s="68" t="s">
        <v>160</v>
      </c>
      <c r="F46" s="68" t="s">
        <v>160</v>
      </c>
      <c r="G46" s="68">
        <v>441</v>
      </c>
      <c r="H46" s="68" t="s">
        <v>160</v>
      </c>
      <c r="I46" s="68" t="s">
        <v>160</v>
      </c>
      <c r="J46" s="68" t="s">
        <v>160</v>
      </c>
      <c r="K46" s="68">
        <v>401</v>
      </c>
      <c r="L46" s="68" t="s">
        <v>160</v>
      </c>
      <c r="M46" s="68" t="s">
        <v>160</v>
      </c>
      <c r="N46" s="68" t="s">
        <v>160</v>
      </c>
      <c r="O46" s="68"/>
    </row>
    <row r="47" spans="2:28" x14ac:dyDescent="0.25">
      <c r="B47" s="67" t="s">
        <v>124</v>
      </c>
      <c r="C47" s="68">
        <v>1895</v>
      </c>
      <c r="D47" s="68" t="s">
        <v>160</v>
      </c>
      <c r="E47" s="68" t="s">
        <v>160</v>
      </c>
      <c r="F47" s="68" t="s">
        <v>160</v>
      </c>
      <c r="G47" s="68">
        <v>1002</v>
      </c>
      <c r="H47" s="68" t="s">
        <v>160</v>
      </c>
      <c r="I47" s="68" t="s">
        <v>160</v>
      </c>
      <c r="J47" s="68" t="s">
        <v>160</v>
      </c>
      <c r="K47" s="68">
        <v>893</v>
      </c>
      <c r="L47" s="68" t="s">
        <v>160</v>
      </c>
      <c r="M47" s="68" t="s">
        <v>160</v>
      </c>
      <c r="N47" s="68" t="s">
        <v>160</v>
      </c>
      <c r="O47" s="68"/>
    </row>
    <row r="48" spans="2:28" ht="5.25" customHeight="1" x14ac:dyDescent="0.25">
      <c r="B48" s="67"/>
      <c r="C48" s="86"/>
      <c r="D48" s="86"/>
      <c r="E48" s="87"/>
      <c r="F48" s="73"/>
      <c r="G48" s="88"/>
      <c r="H48" s="88"/>
      <c r="I48" s="88"/>
      <c r="J48" s="88"/>
      <c r="K48" s="88"/>
      <c r="L48" s="88"/>
      <c r="M48" s="88"/>
      <c r="N48" s="88"/>
      <c r="O48" s="68"/>
      <c r="P48" s="69"/>
      <c r="Q48" s="66"/>
      <c r="R48" s="68"/>
      <c r="S48" s="69"/>
      <c r="T48" s="66"/>
    </row>
    <row r="49" spans="2:20" x14ac:dyDescent="0.25">
      <c r="B49" s="74" t="s">
        <v>125</v>
      </c>
      <c r="C49" s="74"/>
      <c r="D49" s="74"/>
      <c r="E49" s="74"/>
      <c r="F49" s="74"/>
      <c r="G49" s="75"/>
      <c r="H49" s="76"/>
      <c r="I49" s="74"/>
      <c r="J49" s="74"/>
      <c r="K49" s="74"/>
      <c r="L49" s="74"/>
      <c r="M49" s="74"/>
      <c r="N49" s="74"/>
      <c r="O49" s="5"/>
      <c r="P49" s="5"/>
      <c r="Q49" s="5"/>
      <c r="R49" s="5"/>
      <c r="S49" s="5"/>
      <c r="T49" s="80"/>
    </row>
    <row r="50" spans="2:20" ht="3" customHeight="1" x14ac:dyDescent="0.25">
      <c r="B50" s="5"/>
      <c r="C50" s="5"/>
      <c r="D50" s="5"/>
      <c r="E50" s="77"/>
      <c r="F50" s="5"/>
      <c r="G50" s="78"/>
      <c r="H50" s="79"/>
      <c r="I50" s="80"/>
      <c r="J50" s="5"/>
      <c r="K50" s="5"/>
      <c r="L50" s="5"/>
      <c r="M50" s="5"/>
      <c r="N50" s="5"/>
      <c r="O50" s="5"/>
      <c r="P50" s="5"/>
      <c r="Q50" s="5"/>
      <c r="R50" s="5"/>
      <c r="S50" s="5"/>
      <c r="T50" s="80"/>
    </row>
    <row r="51" spans="2:20" x14ac:dyDescent="0.25">
      <c r="B51" s="80" t="s">
        <v>126</v>
      </c>
      <c r="C51" s="5"/>
      <c r="D51" s="5"/>
      <c r="E51" s="77"/>
      <c r="F51" s="5"/>
      <c r="G51" s="78"/>
      <c r="H51" s="79"/>
      <c r="I51" s="80"/>
      <c r="J51" s="5"/>
      <c r="K51" s="5"/>
      <c r="L51" s="80"/>
      <c r="M51" s="5"/>
      <c r="N51" s="5"/>
      <c r="O51" s="5"/>
      <c r="P51" s="5"/>
      <c r="Q51" s="5"/>
      <c r="R51" s="5"/>
      <c r="S51" s="5"/>
      <c r="T51" s="80"/>
    </row>
    <row r="52" spans="2:20" x14ac:dyDescent="0.25">
      <c r="B52" s="152" t="s">
        <v>806</v>
      </c>
    </row>
  </sheetData>
  <sheetProtection algorithmName="SHA-512" hashValue="HlMJDSCjHl5RqUCFt76rQ4jlAkP3YKcRoMHBJtbFI+HMMJOwcI0hxl1vEa4EE4JRYEoR1O8WRp24Hy50VTTwVg==" saltValue="70oGLI2Kz1FD74RlPLWfog==" spinCount="100000" sheet="1" objects="1" scenarios="1"/>
  <mergeCells count="9">
    <mergeCell ref="O11:Q11"/>
    <mergeCell ref="R11:T11"/>
    <mergeCell ref="B9:M9"/>
    <mergeCell ref="D12:F12"/>
    <mergeCell ref="H12:J12"/>
    <mergeCell ref="L12:N12"/>
    <mergeCell ref="C10:F11"/>
    <mergeCell ref="G10:J11"/>
    <mergeCell ref="K10:N11"/>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N22"/>
  <sheetViews>
    <sheetView showGridLines="0" zoomScaleNormal="100" workbookViewId="0"/>
  </sheetViews>
  <sheetFormatPr defaultRowHeight="15" x14ac:dyDescent="0.25"/>
  <cols>
    <col min="1" max="1" width="2.85546875" customWidth="1"/>
    <col min="2" max="2" width="20" customWidth="1"/>
    <col min="3" max="3" width="9.42578125" customWidth="1"/>
    <col min="4" max="4" width="7.85546875" customWidth="1"/>
    <col min="5" max="5" width="14.85546875" customWidth="1"/>
    <col min="6" max="6" width="9.42578125" customWidth="1"/>
    <col min="7" max="7" width="7.85546875" customWidth="1"/>
    <col min="8" max="8" width="14.85546875" customWidth="1"/>
    <col min="9" max="9" width="9.42578125" customWidth="1"/>
    <col min="10" max="10" width="7.85546875" customWidth="1"/>
    <col min="11" max="11" width="14.85546875" customWidth="1"/>
    <col min="12" max="12" width="9.42578125" customWidth="1"/>
    <col min="13" max="13" width="7.85546875" customWidth="1"/>
    <col min="14" max="14" width="14.85546875" customWidth="1"/>
    <col min="22" max="22" width="9.140625" customWidth="1"/>
  </cols>
  <sheetData>
    <row r="9" spans="2:14" x14ac:dyDescent="0.25">
      <c r="B9" s="168" t="s">
        <v>158</v>
      </c>
      <c r="C9" s="168"/>
      <c r="D9" s="168"/>
      <c r="E9" s="168"/>
      <c r="F9" s="168"/>
      <c r="G9" s="168"/>
      <c r="H9" s="168"/>
      <c r="I9" s="168"/>
      <c r="J9" s="168"/>
      <c r="K9" s="168"/>
      <c r="L9" s="98"/>
      <c r="M9" s="98"/>
      <c r="N9" s="98"/>
    </row>
    <row r="10" spans="2:14" ht="4.5" customHeight="1" x14ac:dyDescent="0.25">
      <c r="B10" s="132"/>
      <c r="C10" s="133"/>
      <c r="D10" s="133"/>
      <c r="E10" s="134"/>
      <c r="F10" s="133"/>
      <c r="G10" s="133"/>
      <c r="H10" s="134"/>
      <c r="I10" s="133"/>
      <c r="J10" s="133"/>
      <c r="K10" s="135"/>
      <c r="L10" s="136"/>
      <c r="M10" s="137"/>
      <c r="N10" s="138"/>
    </row>
    <row r="11" spans="2:14" ht="30" customHeight="1" x14ac:dyDescent="0.25">
      <c r="B11" s="172"/>
      <c r="C11" s="156" t="s">
        <v>129</v>
      </c>
      <c r="D11" s="155"/>
      <c r="E11" s="157"/>
      <c r="F11" s="156" t="s">
        <v>84</v>
      </c>
      <c r="G11" s="155"/>
      <c r="H11" s="157"/>
      <c r="I11" s="156" t="s">
        <v>85</v>
      </c>
      <c r="J11" s="155"/>
      <c r="K11" s="157"/>
      <c r="L11" s="169" t="s">
        <v>89</v>
      </c>
      <c r="M11" s="170"/>
      <c r="N11" s="171"/>
    </row>
    <row r="12" spans="2:14" x14ac:dyDescent="0.25">
      <c r="B12" s="172" t="s">
        <v>78</v>
      </c>
      <c r="C12" s="108" t="s">
        <v>90</v>
      </c>
      <c r="D12" s="126" t="s">
        <v>91</v>
      </c>
      <c r="E12" s="109" t="s">
        <v>92</v>
      </c>
      <c r="F12" s="110" t="s">
        <v>90</v>
      </c>
      <c r="G12" s="126" t="s">
        <v>91</v>
      </c>
      <c r="H12" s="107" t="s">
        <v>92</v>
      </c>
      <c r="I12" s="108" t="s">
        <v>90</v>
      </c>
      <c r="J12" s="126" t="s">
        <v>91</v>
      </c>
      <c r="K12" s="109" t="s">
        <v>92</v>
      </c>
      <c r="L12" s="139" t="s">
        <v>90</v>
      </c>
      <c r="M12" s="140" t="s">
        <v>91</v>
      </c>
      <c r="N12" s="141" t="s">
        <v>92</v>
      </c>
    </row>
    <row r="13" spans="2:14" x14ac:dyDescent="0.25">
      <c r="B13" s="67" t="s">
        <v>131</v>
      </c>
      <c r="C13" s="68">
        <v>24171</v>
      </c>
      <c r="D13" s="69">
        <v>75.15858208955224</v>
      </c>
      <c r="E13" s="66" t="s">
        <v>679</v>
      </c>
      <c r="F13" s="68">
        <v>17560</v>
      </c>
      <c r="G13" s="69">
        <v>72.649042240701661</v>
      </c>
      <c r="H13" s="66" t="s">
        <v>680</v>
      </c>
      <c r="I13" s="68">
        <v>6611</v>
      </c>
      <c r="J13" s="69">
        <v>27.350957759298332</v>
      </c>
      <c r="K13" s="66" t="s">
        <v>681</v>
      </c>
      <c r="L13" s="68">
        <v>3007</v>
      </c>
      <c r="M13" s="69">
        <v>12.440527905341112</v>
      </c>
      <c r="N13" s="68" t="s">
        <v>682</v>
      </c>
    </row>
    <row r="14" spans="2:14" x14ac:dyDescent="0.25">
      <c r="B14" s="67" t="s">
        <v>132</v>
      </c>
      <c r="C14" s="68">
        <v>547</v>
      </c>
      <c r="D14" s="69">
        <v>1.7008706467661692</v>
      </c>
      <c r="E14" s="66" t="s">
        <v>683</v>
      </c>
      <c r="F14" s="68">
        <v>427</v>
      </c>
      <c r="G14" s="69">
        <v>78.06215722120659</v>
      </c>
      <c r="H14" s="66" t="s">
        <v>684</v>
      </c>
      <c r="I14" s="68">
        <v>120</v>
      </c>
      <c r="J14" s="69">
        <v>21.937842778793417</v>
      </c>
      <c r="K14" s="66" t="s">
        <v>685</v>
      </c>
      <c r="L14" s="68">
        <v>66</v>
      </c>
      <c r="M14" s="69">
        <v>12.065813528336381</v>
      </c>
      <c r="N14" s="68" t="s">
        <v>686</v>
      </c>
    </row>
    <row r="15" spans="2:14" x14ac:dyDescent="0.25">
      <c r="B15" s="67" t="s">
        <v>133</v>
      </c>
      <c r="C15" s="68">
        <v>203</v>
      </c>
      <c r="D15" s="69">
        <v>0.63121890547263682</v>
      </c>
      <c r="E15" s="66" t="s">
        <v>687</v>
      </c>
      <c r="F15" s="68">
        <v>140</v>
      </c>
      <c r="G15" s="69">
        <v>68.965517241379317</v>
      </c>
      <c r="H15" s="66" t="s">
        <v>688</v>
      </c>
      <c r="I15" s="68">
        <v>63</v>
      </c>
      <c r="J15" s="69">
        <v>31.03448275862069</v>
      </c>
      <c r="K15" s="66" t="s">
        <v>689</v>
      </c>
      <c r="L15" s="68">
        <v>35</v>
      </c>
      <c r="M15" s="69">
        <v>17.241379310344829</v>
      </c>
      <c r="N15" s="68" t="s">
        <v>690</v>
      </c>
    </row>
    <row r="16" spans="2:14" x14ac:dyDescent="0.25">
      <c r="B16" s="67" t="s">
        <v>134</v>
      </c>
      <c r="C16" s="68">
        <v>534</v>
      </c>
      <c r="D16" s="69">
        <v>1.66044776119403</v>
      </c>
      <c r="E16" s="66" t="s">
        <v>691</v>
      </c>
      <c r="F16" s="68">
        <v>402</v>
      </c>
      <c r="G16" s="69">
        <v>75.280898876404493</v>
      </c>
      <c r="H16" s="66" t="s">
        <v>692</v>
      </c>
      <c r="I16" s="68">
        <v>132</v>
      </c>
      <c r="J16" s="69">
        <v>24.719101123595504</v>
      </c>
      <c r="K16" s="66" t="s">
        <v>693</v>
      </c>
      <c r="L16" s="68">
        <v>66</v>
      </c>
      <c r="M16" s="69">
        <v>12.359550561797752</v>
      </c>
      <c r="N16" s="68" t="s">
        <v>694</v>
      </c>
    </row>
    <row r="17" spans="2:14" x14ac:dyDescent="0.25">
      <c r="B17" s="67" t="s">
        <v>130</v>
      </c>
      <c r="C17" s="68">
        <v>518</v>
      </c>
      <c r="D17" s="69">
        <v>1.6106965174129355</v>
      </c>
      <c r="E17" s="66" t="s">
        <v>691</v>
      </c>
      <c r="F17" s="68">
        <v>377</v>
      </c>
      <c r="G17" s="69">
        <v>72.779922779922785</v>
      </c>
      <c r="H17" s="66" t="s">
        <v>695</v>
      </c>
      <c r="I17" s="68">
        <v>141</v>
      </c>
      <c r="J17" s="69">
        <v>27.220077220077222</v>
      </c>
      <c r="K17" s="66" t="s">
        <v>696</v>
      </c>
      <c r="L17" s="68">
        <v>63</v>
      </c>
      <c r="M17" s="69">
        <v>12.162162162162163</v>
      </c>
      <c r="N17" s="68" t="s">
        <v>697</v>
      </c>
    </row>
    <row r="18" spans="2:14" x14ac:dyDescent="0.25">
      <c r="B18" s="67" t="s">
        <v>135</v>
      </c>
      <c r="C18" s="68">
        <v>6187</v>
      </c>
      <c r="D18" s="69">
        <v>19.238184079601989</v>
      </c>
      <c r="E18" s="66" t="s">
        <v>698</v>
      </c>
      <c r="F18" s="68">
        <v>4768</v>
      </c>
      <c r="G18" s="69">
        <v>77.064813318247943</v>
      </c>
      <c r="H18" s="66" t="s">
        <v>699</v>
      </c>
      <c r="I18" s="68">
        <v>1419</v>
      </c>
      <c r="J18" s="69">
        <v>22.935186681752061</v>
      </c>
      <c r="K18" s="66" t="s">
        <v>700</v>
      </c>
      <c r="L18" s="68">
        <v>636</v>
      </c>
      <c r="M18" s="69">
        <v>10.27961855503475</v>
      </c>
      <c r="N18" s="68" t="s">
        <v>701</v>
      </c>
    </row>
    <row r="19" spans="2:14" ht="3.75" customHeight="1" x14ac:dyDescent="0.25">
      <c r="B19" s="5"/>
      <c r="C19" s="81"/>
      <c r="D19" s="81"/>
      <c r="E19" s="81"/>
      <c r="F19" s="81"/>
      <c r="G19" s="81"/>
      <c r="H19" s="81"/>
      <c r="I19" s="81"/>
      <c r="J19" s="81"/>
      <c r="K19" s="81"/>
      <c r="L19" s="81"/>
      <c r="M19" s="81"/>
      <c r="N19" s="81"/>
    </row>
    <row r="20" spans="2:14" x14ac:dyDescent="0.25">
      <c r="B20" s="74" t="s">
        <v>125</v>
      </c>
    </row>
    <row r="21" spans="2:14" ht="1.5" customHeight="1" x14ac:dyDescent="0.25">
      <c r="B21" s="5"/>
    </row>
    <row r="22" spans="2:14" x14ac:dyDescent="0.25">
      <c r="B22" s="80" t="s">
        <v>126</v>
      </c>
    </row>
  </sheetData>
  <sheetProtection algorithmName="SHA-512" hashValue="x1nXuuG7nFHG0UkWp6pJsuUnN6I7TUrslxXdB54q3WLMolMfkSJnxzNnlS4bCzHlIwhTPGooqyXlXaUXjbWFKw==" saltValue="8/UU0GhgfyBppPRt/mFDBw==" spinCount="100000" sheet="1" objects="1" scenarios="1"/>
  <mergeCells count="6">
    <mergeCell ref="B9:K9"/>
    <mergeCell ref="C11:E11"/>
    <mergeCell ref="F11:H11"/>
    <mergeCell ref="I11:K11"/>
    <mergeCell ref="L11:N11"/>
    <mergeCell ref="B11:B12"/>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M52"/>
  <sheetViews>
    <sheetView showGridLines="0" topLeftCell="A4" zoomScaleNormal="100" workbookViewId="0"/>
  </sheetViews>
  <sheetFormatPr defaultRowHeight="15" x14ac:dyDescent="0.25"/>
  <cols>
    <col min="1" max="1" width="2.85546875" customWidth="1"/>
    <col min="2" max="2" width="25.140625" customWidth="1"/>
    <col min="3" max="3" width="11" customWidth="1"/>
    <col min="4" max="4" width="6.85546875" customWidth="1"/>
    <col min="5" max="5" width="13.42578125" customWidth="1"/>
    <col min="6" max="6" width="11" customWidth="1"/>
    <col min="7" max="7" width="6.85546875" customWidth="1"/>
    <col min="8" max="8" width="13.42578125" customWidth="1"/>
    <col min="9" max="9" width="11" customWidth="1"/>
    <col min="10" max="10" width="6.85546875" customWidth="1"/>
    <col min="11" max="11" width="13.42578125" customWidth="1"/>
    <col min="22" max="22" width="9.140625" customWidth="1"/>
  </cols>
  <sheetData>
    <row r="9" spans="2:13" ht="27.75" customHeight="1" x14ac:dyDescent="0.25">
      <c r="B9" s="173" t="s">
        <v>159</v>
      </c>
      <c r="C9" s="173"/>
      <c r="D9" s="173"/>
      <c r="E9" s="173"/>
      <c r="F9" s="173"/>
      <c r="G9" s="173"/>
      <c r="H9" s="173"/>
      <c r="I9" s="173"/>
      <c r="J9" s="173"/>
      <c r="K9" s="173"/>
    </row>
    <row r="10" spans="2:13" ht="4.5" customHeight="1" x14ac:dyDescent="0.25">
      <c r="B10" s="142"/>
      <c r="C10" s="142"/>
      <c r="D10" s="143"/>
      <c r="E10" s="144"/>
      <c r="F10" s="142"/>
      <c r="G10" s="145"/>
      <c r="H10" s="145"/>
      <c r="I10" s="146"/>
      <c r="J10" s="147"/>
      <c r="K10" s="148"/>
      <c r="L10" s="151"/>
    </row>
    <row r="11" spans="2:13" ht="23.25" customHeight="1" x14ac:dyDescent="0.25">
      <c r="B11" s="156" t="s">
        <v>83</v>
      </c>
      <c r="C11" s="156" t="s">
        <v>136</v>
      </c>
      <c r="D11" s="155"/>
      <c r="E11" s="155"/>
      <c r="F11" s="156" t="s">
        <v>137</v>
      </c>
      <c r="G11" s="155"/>
      <c r="H11" s="155"/>
      <c r="I11" s="156" t="s">
        <v>138</v>
      </c>
      <c r="J11" s="155"/>
      <c r="K11" s="155"/>
      <c r="L11" s="151"/>
      <c r="M11" s="95"/>
    </row>
    <row r="12" spans="2:13" ht="13.5" customHeight="1" x14ac:dyDescent="0.25">
      <c r="B12" s="156"/>
      <c r="C12" s="149" t="s">
        <v>90</v>
      </c>
      <c r="D12" s="150" t="s">
        <v>91</v>
      </c>
      <c r="E12" s="107" t="s">
        <v>92</v>
      </c>
      <c r="F12" s="149" t="s">
        <v>90</v>
      </c>
      <c r="G12" s="126" t="s">
        <v>91</v>
      </c>
      <c r="H12" s="107" t="s">
        <v>92</v>
      </c>
      <c r="I12" s="149" t="s">
        <v>90</v>
      </c>
      <c r="J12" s="126" t="s">
        <v>91</v>
      </c>
      <c r="K12" s="107" t="s">
        <v>139</v>
      </c>
      <c r="L12" s="151"/>
    </row>
    <row r="13" spans="2:13" ht="18" customHeight="1" x14ac:dyDescent="0.25">
      <c r="B13" s="63" t="s">
        <v>93</v>
      </c>
      <c r="C13" s="64">
        <v>5803</v>
      </c>
      <c r="D13" s="65">
        <v>18.044154228855721</v>
      </c>
      <c r="E13" s="96" t="s">
        <v>702</v>
      </c>
      <c r="F13" s="64">
        <v>2257</v>
      </c>
      <c r="G13" s="65">
        <v>7.0180348258706466</v>
      </c>
      <c r="H13" s="96" t="s">
        <v>703</v>
      </c>
      <c r="I13" s="64">
        <v>1065</v>
      </c>
      <c r="J13" s="65">
        <v>3.3115671641791042</v>
      </c>
      <c r="K13" s="96" t="s">
        <v>704</v>
      </c>
      <c r="L13" s="64"/>
    </row>
    <row r="14" spans="2:13" ht="13.5" customHeight="1" x14ac:dyDescent="0.25">
      <c r="B14" s="67" t="s">
        <v>94</v>
      </c>
      <c r="C14" s="68">
        <v>750</v>
      </c>
      <c r="D14" s="69">
        <v>13.59680928208847</v>
      </c>
      <c r="E14" s="66" t="s">
        <v>705</v>
      </c>
      <c r="F14" s="68">
        <v>243</v>
      </c>
      <c r="G14" s="69">
        <v>4.4053662073966642</v>
      </c>
      <c r="H14" s="66" t="s">
        <v>706</v>
      </c>
      <c r="I14" s="68">
        <v>110</v>
      </c>
      <c r="J14" s="69">
        <v>1.9941986947063088</v>
      </c>
      <c r="K14" s="66" t="s">
        <v>707</v>
      </c>
      <c r="L14" s="68"/>
    </row>
    <row r="15" spans="2:13" ht="13.5" customHeight="1" x14ac:dyDescent="0.25">
      <c r="B15" s="67" t="s">
        <v>95</v>
      </c>
      <c r="C15" s="68">
        <v>926</v>
      </c>
      <c r="D15" s="69">
        <v>16.934893928310167</v>
      </c>
      <c r="E15" s="66" t="s">
        <v>708</v>
      </c>
      <c r="F15" s="68">
        <v>324</v>
      </c>
      <c r="G15" s="69">
        <v>5.9253840526700801</v>
      </c>
      <c r="H15" s="66" t="s">
        <v>709</v>
      </c>
      <c r="I15" s="68">
        <v>141</v>
      </c>
      <c r="J15" s="69">
        <v>2.578639356254572</v>
      </c>
      <c r="K15" s="66" t="s">
        <v>710</v>
      </c>
      <c r="L15" s="68"/>
    </row>
    <row r="16" spans="2:13" ht="13.5" customHeight="1" x14ac:dyDescent="0.25">
      <c r="B16" s="67" t="s">
        <v>96</v>
      </c>
      <c r="C16" s="68">
        <v>1127</v>
      </c>
      <c r="D16" s="69">
        <v>17.965885541208355</v>
      </c>
      <c r="E16" s="66" t="s">
        <v>711</v>
      </c>
      <c r="F16" s="68">
        <v>437</v>
      </c>
      <c r="G16" s="69">
        <v>6.9663637812848718</v>
      </c>
      <c r="H16" s="66" t="s">
        <v>712</v>
      </c>
      <c r="I16" s="68">
        <v>199</v>
      </c>
      <c r="J16" s="69">
        <v>3.1723258409054678</v>
      </c>
      <c r="K16" s="66" t="s">
        <v>713</v>
      </c>
      <c r="L16" s="68"/>
    </row>
    <row r="17" spans="2:12" ht="13.5" customHeight="1" x14ac:dyDescent="0.25">
      <c r="B17" s="67" t="s">
        <v>97</v>
      </c>
      <c r="C17" s="68">
        <v>1385</v>
      </c>
      <c r="D17" s="69">
        <v>20.385634383279363</v>
      </c>
      <c r="E17" s="66" t="s">
        <v>714</v>
      </c>
      <c r="F17" s="68">
        <v>568</v>
      </c>
      <c r="G17" s="69">
        <v>8.3603179275831625</v>
      </c>
      <c r="H17" s="66" t="s">
        <v>715</v>
      </c>
      <c r="I17" s="68">
        <v>272</v>
      </c>
      <c r="J17" s="69">
        <v>4.0035325287017951</v>
      </c>
      <c r="K17" s="66" t="s">
        <v>716</v>
      </c>
      <c r="L17" s="68"/>
    </row>
    <row r="18" spans="2:12" ht="13.5" customHeight="1" x14ac:dyDescent="0.25">
      <c r="B18" s="67" t="s">
        <v>98</v>
      </c>
      <c r="C18" s="68">
        <v>1615</v>
      </c>
      <c r="D18" s="69">
        <v>19.916142557651991</v>
      </c>
      <c r="E18" s="66" t="s">
        <v>717</v>
      </c>
      <c r="F18" s="68">
        <v>685</v>
      </c>
      <c r="G18" s="69">
        <v>8.4474041188802573</v>
      </c>
      <c r="H18" s="66" t="s">
        <v>718</v>
      </c>
      <c r="I18" s="68">
        <v>343</v>
      </c>
      <c r="J18" s="69">
        <v>4.2298680478480701</v>
      </c>
      <c r="K18" s="66" t="s">
        <v>719</v>
      </c>
      <c r="L18" s="68"/>
    </row>
    <row r="19" spans="2:12" ht="18" customHeight="1" x14ac:dyDescent="0.25">
      <c r="B19" s="63" t="s">
        <v>99</v>
      </c>
      <c r="C19" s="64">
        <v>1471</v>
      </c>
      <c r="D19" s="65">
        <v>20.200494369678658</v>
      </c>
      <c r="E19" s="96" t="s">
        <v>720</v>
      </c>
      <c r="F19" s="64">
        <v>529</v>
      </c>
      <c r="G19" s="65">
        <v>7.2644877780829438</v>
      </c>
      <c r="H19" s="96" t="s">
        <v>721</v>
      </c>
      <c r="I19" s="64">
        <v>243</v>
      </c>
      <c r="J19" s="65">
        <v>3.3369953309530347</v>
      </c>
      <c r="K19" s="96" t="s">
        <v>722</v>
      </c>
      <c r="L19" s="64"/>
    </row>
    <row r="20" spans="2:12" ht="13.5" customHeight="1" x14ac:dyDescent="0.25">
      <c r="B20" s="67" t="s">
        <v>100</v>
      </c>
      <c r="C20" s="68">
        <v>151</v>
      </c>
      <c r="D20" s="69">
        <v>20.18716577540107</v>
      </c>
      <c r="E20" s="66" t="s">
        <v>723</v>
      </c>
      <c r="F20" s="68">
        <v>66</v>
      </c>
      <c r="G20" s="69">
        <v>8.8235294117647065</v>
      </c>
      <c r="H20" s="66" t="s">
        <v>724</v>
      </c>
      <c r="I20" s="68">
        <v>29</v>
      </c>
      <c r="J20" s="69">
        <v>3.8770053475935833</v>
      </c>
      <c r="K20" s="66" t="s">
        <v>725</v>
      </c>
      <c r="L20" s="68"/>
    </row>
    <row r="21" spans="2:12" ht="13.5" customHeight="1" x14ac:dyDescent="0.25">
      <c r="B21" s="67" t="s">
        <v>101</v>
      </c>
      <c r="C21" s="68">
        <v>246</v>
      </c>
      <c r="D21" s="69">
        <v>20.829805249788315</v>
      </c>
      <c r="E21" s="66" t="s">
        <v>726</v>
      </c>
      <c r="F21" s="68">
        <v>81</v>
      </c>
      <c r="G21" s="69">
        <v>6.8585944115156643</v>
      </c>
      <c r="H21" s="66" t="s">
        <v>727</v>
      </c>
      <c r="I21" s="68">
        <v>40</v>
      </c>
      <c r="J21" s="69">
        <v>3.3869602032176123</v>
      </c>
      <c r="K21" s="66" t="s">
        <v>728</v>
      </c>
      <c r="L21" s="68"/>
    </row>
    <row r="22" spans="2:12" ht="13.5" customHeight="1" x14ac:dyDescent="0.25">
      <c r="B22" s="67" t="s">
        <v>102</v>
      </c>
      <c r="C22" s="68">
        <v>211</v>
      </c>
      <c r="D22" s="69">
        <v>19.251824817518248</v>
      </c>
      <c r="E22" s="66" t="s">
        <v>729</v>
      </c>
      <c r="F22" s="68">
        <v>80</v>
      </c>
      <c r="G22" s="69">
        <v>7.2992700729926998</v>
      </c>
      <c r="H22" s="66" t="s">
        <v>730</v>
      </c>
      <c r="I22" s="68">
        <v>43</v>
      </c>
      <c r="J22" s="69">
        <v>3.9233576642335768</v>
      </c>
      <c r="K22" s="66" t="s">
        <v>731</v>
      </c>
      <c r="L22" s="68"/>
    </row>
    <row r="23" spans="2:12" ht="13.5" customHeight="1" x14ac:dyDescent="0.25">
      <c r="B23" s="67" t="s">
        <v>103</v>
      </c>
      <c r="C23" s="68">
        <v>235</v>
      </c>
      <c r="D23" s="69">
        <v>22.148916116870875</v>
      </c>
      <c r="E23" s="66" t="s">
        <v>732</v>
      </c>
      <c r="F23" s="68">
        <v>89</v>
      </c>
      <c r="G23" s="69">
        <v>8.3883129123468425</v>
      </c>
      <c r="H23" s="66" t="s">
        <v>733</v>
      </c>
      <c r="I23" s="68">
        <v>42</v>
      </c>
      <c r="J23" s="69">
        <v>3.9585296889726673</v>
      </c>
      <c r="K23" s="66" t="s">
        <v>734</v>
      </c>
      <c r="L23" s="68"/>
    </row>
    <row r="24" spans="2:12" ht="13.5" customHeight="1" x14ac:dyDescent="0.25">
      <c r="B24" s="67" t="s">
        <v>104</v>
      </c>
      <c r="C24" s="68">
        <v>307</v>
      </c>
      <c r="D24" s="69">
        <v>18.997524752475247</v>
      </c>
      <c r="E24" s="66" t="s">
        <v>735</v>
      </c>
      <c r="F24" s="68">
        <v>101</v>
      </c>
      <c r="G24" s="69">
        <v>6.25</v>
      </c>
      <c r="H24" s="66" t="s">
        <v>736</v>
      </c>
      <c r="I24" s="68">
        <v>45</v>
      </c>
      <c r="J24" s="69">
        <v>2.7846534653465347</v>
      </c>
      <c r="K24" s="66" t="s">
        <v>737</v>
      </c>
      <c r="L24" s="68"/>
    </row>
    <row r="25" spans="2:12" ht="13.5" customHeight="1" x14ac:dyDescent="0.25">
      <c r="B25" s="67" t="s">
        <v>105</v>
      </c>
      <c r="C25" s="68">
        <v>321</v>
      </c>
      <c r="D25" s="69">
        <v>20.316455696202532</v>
      </c>
      <c r="E25" s="66" t="s">
        <v>738</v>
      </c>
      <c r="F25" s="68">
        <v>112</v>
      </c>
      <c r="G25" s="69">
        <v>7.0886075949367093</v>
      </c>
      <c r="H25" s="66" t="s">
        <v>739</v>
      </c>
      <c r="I25" s="68">
        <v>44</v>
      </c>
      <c r="J25" s="69">
        <v>2.7848101265822782</v>
      </c>
      <c r="K25" s="66" t="s">
        <v>737</v>
      </c>
      <c r="L25" s="68"/>
    </row>
    <row r="26" spans="2:12" ht="18" customHeight="1" x14ac:dyDescent="0.25">
      <c r="B26" s="63" t="s">
        <v>106</v>
      </c>
      <c r="C26" s="64">
        <v>179</v>
      </c>
      <c r="D26" s="65">
        <v>17.047619047619047</v>
      </c>
      <c r="E26" s="96" t="s">
        <v>740</v>
      </c>
      <c r="F26" s="64">
        <v>58</v>
      </c>
      <c r="G26" s="65">
        <v>5.5238095238095237</v>
      </c>
      <c r="H26" s="96" t="s">
        <v>741</v>
      </c>
      <c r="I26" s="64">
        <v>26</v>
      </c>
      <c r="J26" s="65">
        <v>2.4761904761904763</v>
      </c>
      <c r="K26" s="96" t="s">
        <v>742</v>
      </c>
      <c r="L26" s="64"/>
    </row>
    <row r="27" spans="2:12" ht="18" customHeight="1" x14ac:dyDescent="0.25">
      <c r="B27" s="63" t="s">
        <v>107</v>
      </c>
      <c r="C27" s="64">
        <v>638</v>
      </c>
      <c r="D27" s="65">
        <v>17.761692650334076</v>
      </c>
      <c r="E27" s="96" t="s">
        <v>743</v>
      </c>
      <c r="F27" s="64">
        <v>244</v>
      </c>
      <c r="G27" s="65">
        <v>6.7928730512249444</v>
      </c>
      <c r="H27" s="96" t="s">
        <v>744</v>
      </c>
      <c r="I27" s="64">
        <v>124</v>
      </c>
      <c r="J27" s="65">
        <v>3.4521158129175946</v>
      </c>
      <c r="K27" s="96" t="s">
        <v>745</v>
      </c>
      <c r="L27" s="64"/>
    </row>
    <row r="28" spans="2:12" ht="13.5" customHeight="1" x14ac:dyDescent="0.25">
      <c r="B28" s="67" t="s">
        <v>108</v>
      </c>
      <c r="C28" s="68">
        <v>98</v>
      </c>
      <c r="D28" s="69">
        <v>16.306156405990016</v>
      </c>
      <c r="E28" s="66" t="s">
        <v>746</v>
      </c>
      <c r="F28" s="68">
        <v>34</v>
      </c>
      <c r="G28" s="69">
        <v>5.657237936772046</v>
      </c>
      <c r="H28" s="66" t="s">
        <v>747</v>
      </c>
      <c r="I28" s="68">
        <v>18</v>
      </c>
      <c r="J28" s="69">
        <v>2.9950083194675541</v>
      </c>
      <c r="K28" s="66" t="s">
        <v>748</v>
      </c>
      <c r="L28" s="68"/>
    </row>
    <row r="29" spans="2:12" ht="13.5" customHeight="1" x14ac:dyDescent="0.25">
      <c r="B29" s="67" t="s">
        <v>109</v>
      </c>
      <c r="C29" s="68">
        <v>199</v>
      </c>
      <c r="D29" s="69">
        <v>17.456140350877192</v>
      </c>
      <c r="E29" s="66" t="s">
        <v>749</v>
      </c>
      <c r="F29" s="68">
        <v>72</v>
      </c>
      <c r="G29" s="69">
        <v>6.3157894736842106</v>
      </c>
      <c r="H29" s="66" t="s">
        <v>750</v>
      </c>
      <c r="I29" s="68">
        <v>33</v>
      </c>
      <c r="J29" s="69">
        <v>2.8947368421052633</v>
      </c>
      <c r="K29" s="66" t="s">
        <v>751</v>
      </c>
      <c r="L29" s="68"/>
    </row>
    <row r="30" spans="2:12" ht="13.5" customHeight="1" x14ac:dyDescent="0.25">
      <c r="B30" s="67" t="s">
        <v>110</v>
      </c>
      <c r="C30" s="68">
        <v>341</v>
      </c>
      <c r="D30" s="69">
        <v>18.42247433819557</v>
      </c>
      <c r="E30" s="66" t="s">
        <v>752</v>
      </c>
      <c r="F30" s="68">
        <v>138</v>
      </c>
      <c r="G30" s="69">
        <v>7.4554294975688817</v>
      </c>
      <c r="H30" s="66" t="s">
        <v>753</v>
      </c>
      <c r="I30" s="68">
        <v>73</v>
      </c>
      <c r="J30" s="69">
        <v>3.9438141545110752</v>
      </c>
      <c r="K30" s="66" t="s">
        <v>754</v>
      </c>
      <c r="L30" s="68"/>
    </row>
    <row r="31" spans="2:12" ht="18" customHeight="1" x14ac:dyDescent="0.25">
      <c r="B31" s="63" t="s">
        <v>802</v>
      </c>
      <c r="C31" s="64">
        <v>694</v>
      </c>
      <c r="D31" s="65">
        <v>17.781193953369204</v>
      </c>
      <c r="E31" s="96" t="s">
        <v>755</v>
      </c>
      <c r="F31" s="64">
        <v>282</v>
      </c>
      <c r="G31" s="65">
        <v>7.2252113758647196</v>
      </c>
      <c r="H31" s="96" t="s">
        <v>756</v>
      </c>
      <c r="I31" s="64">
        <v>142</v>
      </c>
      <c r="J31" s="65">
        <v>3.6382270048680505</v>
      </c>
      <c r="K31" s="96" t="s">
        <v>757</v>
      </c>
      <c r="L31" s="64"/>
    </row>
    <row r="32" spans="2:12" ht="13.5" customHeight="1" x14ac:dyDescent="0.25">
      <c r="B32" s="67" t="s">
        <v>111</v>
      </c>
      <c r="C32" s="68">
        <v>438</v>
      </c>
      <c r="D32" s="69">
        <v>17.704122877930477</v>
      </c>
      <c r="E32" s="66" t="s">
        <v>758</v>
      </c>
      <c r="F32" s="68">
        <v>167</v>
      </c>
      <c r="G32" s="69">
        <v>6.7502021018593368</v>
      </c>
      <c r="H32" s="66" t="s">
        <v>759</v>
      </c>
      <c r="I32" s="68">
        <v>80</v>
      </c>
      <c r="J32" s="69">
        <v>3.2336297493936947</v>
      </c>
      <c r="K32" s="66" t="s">
        <v>760</v>
      </c>
      <c r="L32" s="68"/>
    </row>
    <row r="33" spans="2:12" ht="13.5" customHeight="1" x14ac:dyDescent="0.25">
      <c r="B33" s="67" t="s">
        <v>112</v>
      </c>
      <c r="C33" s="68">
        <v>256</v>
      </c>
      <c r="D33" s="69">
        <v>17.914625612316303</v>
      </c>
      <c r="E33" s="66" t="s">
        <v>761</v>
      </c>
      <c r="F33" s="68">
        <v>115</v>
      </c>
      <c r="G33" s="69">
        <v>8.0475857242827153</v>
      </c>
      <c r="H33" s="66" t="s">
        <v>762</v>
      </c>
      <c r="I33" s="68">
        <v>62</v>
      </c>
      <c r="J33" s="69">
        <v>4.3386983904828549</v>
      </c>
      <c r="K33" s="66" t="s">
        <v>763</v>
      </c>
      <c r="L33" s="68"/>
    </row>
    <row r="34" spans="2:12" ht="18" customHeight="1" x14ac:dyDescent="0.25">
      <c r="B34" s="63" t="s">
        <v>803</v>
      </c>
      <c r="C34" s="64">
        <v>1004</v>
      </c>
      <c r="D34" s="65">
        <v>20.278731569379925</v>
      </c>
      <c r="E34" s="96" t="s">
        <v>773</v>
      </c>
      <c r="F34" s="64">
        <v>417</v>
      </c>
      <c r="G34" s="65">
        <v>8.4225409008281158</v>
      </c>
      <c r="H34" s="96" t="s">
        <v>774</v>
      </c>
      <c r="I34" s="64">
        <v>211</v>
      </c>
      <c r="J34" s="65">
        <v>4.2617652999394062</v>
      </c>
      <c r="K34" s="96" t="s">
        <v>775</v>
      </c>
      <c r="L34" s="64"/>
    </row>
    <row r="35" spans="2:12" ht="13.5" customHeight="1" x14ac:dyDescent="0.25">
      <c r="B35" s="67" t="s">
        <v>113</v>
      </c>
      <c r="C35" s="68">
        <v>277</v>
      </c>
      <c r="D35" s="69">
        <v>17.432347388294524</v>
      </c>
      <c r="E35" s="66" t="s">
        <v>781</v>
      </c>
      <c r="F35" s="68">
        <v>110</v>
      </c>
      <c r="G35" s="69">
        <v>6.922592825676527</v>
      </c>
      <c r="H35" s="66" t="s">
        <v>782</v>
      </c>
      <c r="I35" s="68">
        <v>56</v>
      </c>
      <c r="J35" s="69">
        <v>3.5242290748898681</v>
      </c>
      <c r="K35" s="66" t="s">
        <v>783</v>
      </c>
      <c r="L35" s="68"/>
    </row>
    <row r="36" spans="2:12" ht="13.5" customHeight="1" x14ac:dyDescent="0.25">
      <c r="B36" s="67" t="s">
        <v>117</v>
      </c>
      <c r="C36" s="68">
        <v>557</v>
      </c>
      <c r="D36" s="69">
        <v>20.979284369114879</v>
      </c>
      <c r="E36" s="66" t="s">
        <v>519</v>
      </c>
      <c r="F36" s="68">
        <v>240</v>
      </c>
      <c r="G36" s="69">
        <v>9.0395480225988702</v>
      </c>
      <c r="H36" s="66" t="s">
        <v>776</v>
      </c>
      <c r="I36" s="68">
        <v>115</v>
      </c>
      <c r="J36" s="69">
        <v>4.3314500941619585</v>
      </c>
      <c r="K36" s="66" t="s">
        <v>777</v>
      </c>
      <c r="L36" s="68"/>
    </row>
    <row r="37" spans="2:12" ht="13.5" customHeight="1" x14ac:dyDescent="0.25">
      <c r="B37" s="67" t="s">
        <v>118</v>
      </c>
      <c r="C37" s="68">
        <v>170</v>
      </c>
      <c r="D37" s="69">
        <v>24.045261669024047</v>
      </c>
      <c r="E37" s="66" t="s">
        <v>778</v>
      </c>
      <c r="F37" s="68">
        <v>67</v>
      </c>
      <c r="G37" s="69">
        <v>9.4766619519094757</v>
      </c>
      <c r="H37" s="66" t="s">
        <v>779</v>
      </c>
      <c r="I37" s="68">
        <v>40</v>
      </c>
      <c r="J37" s="69">
        <v>5.6577086280056577</v>
      </c>
      <c r="K37" s="66" t="s">
        <v>780</v>
      </c>
      <c r="L37" s="68"/>
    </row>
    <row r="38" spans="2:12" ht="18" customHeight="1" x14ac:dyDescent="0.25">
      <c r="B38" s="63" t="s">
        <v>114</v>
      </c>
      <c r="C38" s="64">
        <v>689</v>
      </c>
      <c r="D38" s="65">
        <v>14.2591059602649</v>
      </c>
      <c r="E38" s="96" t="s">
        <v>764</v>
      </c>
      <c r="F38" s="64">
        <v>267</v>
      </c>
      <c r="G38" s="65">
        <v>5.5256622516556293</v>
      </c>
      <c r="H38" s="96" t="s">
        <v>765</v>
      </c>
      <c r="I38" s="64">
        <v>114</v>
      </c>
      <c r="J38" s="65">
        <v>2.3592715231788079</v>
      </c>
      <c r="K38" s="96" t="s">
        <v>766</v>
      </c>
      <c r="L38" s="64"/>
    </row>
    <row r="39" spans="2:12" ht="13.5" customHeight="1" x14ac:dyDescent="0.25">
      <c r="B39" s="67" t="s">
        <v>115</v>
      </c>
      <c r="C39" s="68">
        <v>155</v>
      </c>
      <c r="D39" s="69">
        <v>11.904761904761903</v>
      </c>
      <c r="E39" s="66" t="s">
        <v>767</v>
      </c>
      <c r="F39" s="68">
        <v>57</v>
      </c>
      <c r="G39" s="69">
        <v>4.3778801843317972</v>
      </c>
      <c r="H39" s="66" t="s">
        <v>768</v>
      </c>
      <c r="I39" s="68">
        <v>22</v>
      </c>
      <c r="J39" s="69">
        <v>1.6897081413210446</v>
      </c>
      <c r="K39" s="66" t="s">
        <v>769</v>
      </c>
      <c r="L39" s="68"/>
    </row>
    <row r="40" spans="2:12" ht="13.5" customHeight="1" x14ac:dyDescent="0.25">
      <c r="B40" s="67" t="s">
        <v>116</v>
      </c>
      <c r="C40" s="68">
        <v>534</v>
      </c>
      <c r="D40" s="69">
        <v>15.127478753541077</v>
      </c>
      <c r="E40" s="66" t="s">
        <v>770</v>
      </c>
      <c r="F40" s="68">
        <v>210</v>
      </c>
      <c r="G40" s="69">
        <v>5.9490084985835701</v>
      </c>
      <c r="H40" s="66" t="s">
        <v>771</v>
      </c>
      <c r="I40" s="68">
        <v>92</v>
      </c>
      <c r="J40" s="69">
        <v>2.6062322946175636</v>
      </c>
      <c r="K40" s="66" t="s">
        <v>772</v>
      </c>
      <c r="L40" s="68"/>
    </row>
    <row r="41" spans="2:12" ht="18" customHeight="1" x14ac:dyDescent="0.25">
      <c r="B41" s="63" t="s">
        <v>119</v>
      </c>
      <c r="C41" s="64">
        <v>1128</v>
      </c>
      <c r="D41" s="65">
        <v>17.221374045801525</v>
      </c>
      <c r="E41" s="96" t="s">
        <v>784</v>
      </c>
      <c r="F41" s="64">
        <v>460</v>
      </c>
      <c r="G41" s="65">
        <v>7.0229007633587788</v>
      </c>
      <c r="H41" s="96" t="s">
        <v>785</v>
      </c>
      <c r="I41" s="64">
        <v>205</v>
      </c>
      <c r="J41" s="65">
        <v>3.1297709923664123</v>
      </c>
      <c r="K41" s="96" t="s">
        <v>786</v>
      </c>
      <c r="L41" s="64"/>
    </row>
    <row r="42" spans="2:12" ht="13.5" customHeight="1" x14ac:dyDescent="0.25">
      <c r="B42" s="67" t="s">
        <v>120</v>
      </c>
      <c r="C42" s="68">
        <v>382</v>
      </c>
      <c r="D42" s="69">
        <v>19.32220536165908</v>
      </c>
      <c r="E42" s="66" t="s">
        <v>787</v>
      </c>
      <c r="F42" s="68">
        <v>157</v>
      </c>
      <c r="G42" s="69">
        <v>7.9413252402630254</v>
      </c>
      <c r="H42" s="66" t="s">
        <v>788</v>
      </c>
      <c r="I42" s="68">
        <v>73</v>
      </c>
      <c r="J42" s="69">
        <v>3.6924633282751649</v>
      </c>
      <c r="K42" s="66" t="s">
        <v>789</v>
      </c>
      <c r="L42" s="68"/>
    </row>
    <row r="43" spans="2:12" ht="13.5" customHeight="1" x14ac:dyDescent="0.25">
      <c r="B43" s="67" t="s">
        <v>121</v>
      </c>
      <c r="C43" s="68">
        <v>136</v>
      </c>
      <c r="D43" s="69">
        <v>17.941952506596305</v>
      </c>
      <c r="E43" s="66" t="s">
        <v>790</v>
      </c>
      <c r="F43" s="68">
        <v>54</v>
      </c>
      <c r="G43" s="69">
        <v>7.1240105540897103</v>
      </c>
      <c r="H43" s="66" t="s">
        <v>791</v>
      </c>
      <c r="I43" s="68">
        <v>18</v>
      </c>
      <c r="J43" s="69">
        <v>2.3746701846965697</v>
      </c>
      <c r="K43" s="66" t="s">
        <v>792</v>
      </c>
      <c r="L43" s="68"/>
    </row>
    <row r="44" spans="2:12" ht="13.5" customHeight="1" x14ac:dyDescent="0.25">
      <c r="B44" s="67" t="s">
        <v>122</v>
      </c>
      <c r="C44" s="68">
        <v>192</v>
      </c>
      <c r="D44" s="69">
        <v>17.810760667903523</v>
      </c>
      <c r="E44" s="66" t="s">
        <v>793</v>
      </c>
      <c r="F44" s="68">
        <v>84</v>
      </c>
      <c r="G44" s="69">
        <v>7.7922077922077921</v>
      </c>
      <c r="H44" s="66" t="s">
        <v>794</v>
      </c>
      <c r="I44" s="68">
        <v>33</v>
      </c>
      <c r="J44" s="69">
        <v>3.0612244897959182</v>
      </c>
      <c r="K44" s="66" t="s">
        <v>795</v>
      </c>
      <c r="L44" s="68"/>
    </row>
    <row r="45" spans="2:12" ht="13.5" customHeight="1" x14ac:dyDescent="0.25">
      <c r="B45" s="67" t="s">
        <v>123</v>
      </c>
      <c r="C45" s="68">
        <v>123</v>
      </c>
      <c r="D45" s="69">
        <v>14.608076009501186</v>
      </c>
      <c r="E45" s="66" t="s">
        <v>796</v>
      </c>
      <c r="F45" s="68">
        <v>44</v>
      </c>
      <c r="G45" s="69">
        <v>5.225653206650831</v>
      </c>
      <c r="H45" s="66" t="s">
        <v>797</v>
      </c>
      <c r="I45" s="68">
        <v>24</v>
      </c>
      <c r="J45" s="69">
        <v>2.8503562945368173</v>
      </c>
      <c r="K45" s="66" t="s">
        <v>798</v>
      </c>
      <c r="L45" s="68"/>
    </row>
    <row r="46" spans="2:12" ht="13.5" customHeight="1" x14ac:dyDescent="0.25">
      <c r="B46" s="67" t="s">
        <v>124</v>
      </c>
      <c r="C46" s="68">
        <v>295</v>
      </c>
      <c r="D46" s="69">
        <v>15.567282321899736</v>
      </c>
      <c r="E46" s="66" t="s">
        <v>799</v>
      </c>
      <c r="F46" s="68">
        <v>121</v>
      </c>
      <c r="G46" s="69">
        <v>6.3852242744063332</v>
      </c>
      <c r="H46" s="66" t="s">
        <v>800</v>
      </c>
      <c r="I46" s="68">
        <v>57</v>
      </c>
      <c r="J46" s="69">
        <v>3.0079155672823221</v>
      </c>
      <c r="K46" s="66" t="s">
        <v>801</v>
      </c>
      <c r="L46" s="68"/>
    </row>
    <row r="47" spans="2:12" ht="6" customHeight="1" x14ac:dyDescent="0.25">
      <c r="B47" s="5"/>
      <c r="C47" s="64"/>
      <c r="D47" s="71"/>
      <c r="E47" s="72"/>
      <c r="F47" s="64"/>
      <c r="G47" s="64"/>
      <c r="H47" s="73"/>
      <c r="I47" s="73"/>
      <c r="J47" s="73"/>
      <c r="K47" s="73"/>
    </row>
    <row r="48" spans="2:12" x14ac:dyDescent="0.25">
      <c r="B48" s="74" t="s">
        <v>125</v>
      </c>
      <c r="C48" s="74"/>
      <c r="D48" s="75"/>
      <c r="E48" s="76"/>
      <c r="F48" s="74"/>
      <c r="G48" s="74"/>
      <c r="H48" s="74"/>
      <c r="I48" s="74"/>
      <c r="J48" s="74"/>
      <c r="K48" s="74"/>
    </row>
    <row r="49" spans="2:8" ht="3.75" customHeight="1" x14ac:dyDescent="0.25">
      <c r="B49" s="5"/>
      <c r="C49" s="5"/>
      <c r="D49" s="78"/>
      <c r="E49" s="79"/>
      <c r="F49" s="5"/>
      <c r="G49" s="5"/>
      <c r="H49" s="80"/>
    </row>
    <row r="50" spans="2:8" ht="13.5" customHeight="1" x14ac:dyDescent="0.25">
      <c r="B50" s="80" t="s">
        <v>140</v>
      </c>
      <c r="C50" s="5"/>
      <c r="D50" s="78"/>
      <c r="E50" s="79"/>
      <c r="F50" s="5"/>
      <c r="G50" s="5"/>
      <c r="H50" s="80"/>
    </row>
    <row r="51" spans="2:8" x14ac:dyDescent="0.25">
      <c r="B51" s="80" t="s">
        <v>126</v>
      </c>
      <c r="C51" s="5"/>
      <c r="D51" s="78"/>
      <c r="E51" s="79"/>
      <c r="F51" s="5"/>
      <c r="G51" s="5"/>
      <c r="H51" s="80"/>
    </row>
    <row r="52" spans="2:8" x14ac:dyDescent="0.25">
      <c r="B52" s="152" t="s">
        <v>806</v>
      </c>
    </row>
  </sheetData>
  <sheetProtection algorithmName="SHA-512" hashValue="knz8bcGG2CxawaQMYhyOOqlv6ZJOVJJ/e814B9M5NJLSKaS1sAHWYrc+DFRsii/9HueSUhuJ283OxOgzRrsoMg==" saltValue="SiDWylJtIxhUSusCjGxLlg==" spinCount="100000" sheet="1" objects="1" scenarios="1"/>
  <mergeCells count="5">
    <mergeCell ref="B9:K9"/>
    <mergeCell ref="B11:B12"/>
    <mergeCell ref="C11:E11"/>
    <mergeCell ref="F11:H11"/>
    <mergeCell ref="I11:K11"/>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Instructions</vt:lpstr>
      <vt:lpstr>Building interactive</vt:lpstr>
      <vt:lpstr>Intro</vt:lpstr>
      <vt:lpstr>Prevalence All</vt:lpstr>
      <vt:lpstr>Boys</vt:lpstr>
      <vt:lpstr>Girls</vt:lpstr>
      <vt:lpstr>Low Height</vt:lpstr>
      <vt:lpstr>Ethnicity</vt:lpstr>
      <vt:lpstr>Clinical Weight Categories</vt:lpstr>
      <vt:lpstr>InterpretGuide</vt:lpstr>
      <vt:lpstr>CopyingInstruct</vt:lpstr>
      <vt:lpstr>Boys!Print_Area</vt:lpstr>
      <vt:lpstr>'Clinical Weight Categories'!Print_Area</vt:lpstr>
      <vt:lpstr>Ethnicity!Print_Area</vt:lpstr>
      <vt:lpstr>Girls!Print_Area</vt:lpstr>
      <vt:lpstr>Intro!Print_Area</vt:lpstr>
      <vt:lpstr>'Low Height'!Print_Area</vt:lpstr>
      <vt:lpstr>'Prevalence All'!Print_Area</vt:lpstr>
    </vt:vector>
  </TitlesOfParts>
  <Company>NHS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 Francis</dc:creator>
  <cp:lastModifiedBy>le126230</cp:lastModifiedBy>
  <cp:lastPrinted>2017-01-16T10:18:28Z</cp:lastPrinted>
  <dcterms:created xsi:type="dcterms:W3CDTF">2014-10-24T11:07:51Z</dcterms:created>
  <dcterms:modified xsi:type="dcterms:W3CDTF">2019-03-06T12:24:49Z</dcterms:modified>
</cp:coreProperties>
</file>