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10\EXCELCNV\0295329f-c69d-440d-9fb7-ece08c955902\"/>
    </mc:Choice>
  </mc:AlternateContent>
  <xr:revisionPtr revIDLastSave="0" documentId="8_{89394B62-8384-483E-A991-E3EA1E0F38C8}" xr6:coauthVersionLast="47" xr6:coauthVersionMax="47" xr10:uidLastSave="{00000000-0000-0000-0000-000000000000}"/>
  <bookViews>
    <workbookView xWindow="-60" yWindow="-60" windowWidth="15480" windowHeight="11640" xr2:uid="{7E68914E-434D-4A80-B4D9-DD5738762A13}"/>
  </bookViews>
  <sheets>
    <sheet name="README" sheetId="4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8" i="2"/>
  <c r="F6" i="2"/>
  <c r="D11" i="3"/>
  <c r="D10" i="3"/>
  <c r="D8" i="3"/>
  <c r="D7" i="3"/>
  <c r="D6" i="3"/>
  <c r="D5" i="3"/>
  <c r="D4" i="3"/>
  <c r="F26" i="2"/>
  <c r="F25" i="2"/>
  <c r="F24" i="2"/>
  <c r="F7" i="2"/>
  <c r="F5" i="2"/>
</calcChain>
</file>

<file path=xl/sharedStrings.xml><?xml version="1.0" encoding="utf-8"?>
<sst xmlns="http://schemas.openxmlformats.org/spreadsheetml/2006/main" count="120" uniqueCount="93">
  <si>
    <t>TOPIC:</t>
  </si>
  <si>
    <t>Cervical screening coverage by Unitary Authority and Health Board</t>
  </si>
  <si>
    <t>SUBJECT:</t>
  </si>
  <si>
    <t xml:space="preserve">Coverage </t>
  </si>
  <si>
    <t xml:space="preserve">SOURCE: </t>
  </si>
  <si>
    <t>Screening Division Informatics System</t>
  </si>
  <si>
    <t>PREPARED BY:</t>
  </si>
  <si>
    <t>Screening Division Informatics Team</t>
  </si>
  <si>
    <t>DATE PUBLISHED:</t>
  </si>
  <si>
    <t>September 2023</t>
  </si>
  <si>
    <t>GEOGRAPHY:</t>
  </si>
  <si>
    <t xml:space="preserve">Health Boards and Unitary Authorities in Wales </t>
  </si>
  <si>
    <t>PERIOD:</t>
  </si>
  <si>
    <t>Coverage as at 01/04/22</t>
  </si>
  <si>
    <t>DEMOGRAPHY:</t>
  </si>
  <si>
    <t>Eligible women aged 25-64 who are resident in Wales</t>
  </si>
  <si>
    <t>STATISTICS:</t>
  </si>
  <si>
    <t>Percentages</t>
  </si>
  <si>
    <t>NOTES:</t>
  </si>
  <si>
    <t>For coverage calculations, eligible women were those resident in Wales aged 25 -64 years.  Coverage has been updated to show an age appropriate calculation.</t>
  </si>
  <si>
    <t xml:space="preserve">On a specified date, coverage shows the proportion of eligible participants aged 25-49 years who have received an adequate test in the last 3.5 years and participants aged 50-64 years who received an adequate test in the last 5.5 years.  </t>
  </si>
  <si>
    <t>The Health Board and Unitary Authority is taken as the place of residence, not where they are registered with a GP or where they were screened.</t>
  </si>
  <si>
    <t>CONTACT:</t>
  </si>
  <si>
    <t xml:space="preserve">For more information about this report contact: </t>
  </si>
  <si>
    <t>Helen Clayton, Lead Informatics &amp; Data Services Manager, Informatics and Data Services,</t>
  </si>
  <si>
    <t xml:space="preserve">Informatics Division, Floor 6, </t>
  </si>
  <si>
    <t>Public Health Wales,</t>
  </si>
  <si>
    <t>Number 2 Capital Quarter, Tyndall Street, Cardiff CF10 4BZ</t>
  </si>
  <si>
    <t>Tel:  029 2010 4405    WHTN: 1809 4405</t>
  </si>
  <si>
    <t>Email: Screening.Information@wales.nhs.uk</t>
  </si>
  <si>
    <t>Cervical Screening Age Appropriate Coverage as at 01/04/22, Aged 25-64</t>
  </si>
  <si>
    <t>Health Board</t>
  </si>
  <si>
    <t>Unitary Authority Name</t>
  </si>
  <si>
    <t>Unitary Authority Code</t>
  </si>
  <si>
    <t>Eligible / Invited</t>
  </si>
  <si>
    <t>Tested</t>
  </si>
  <si>
    <t>Coverage %</t>
  </si>
  <si>
    <t>Aneurin Bevan University</t>
  </si>
  <si>
    <t>Blaenau Gwent</t>
  </si>
  <si>
    <t>6C2</t>
  </si>
  <si>
    <t>Caerphilly</t>
  </si>
  <si>
    <t>6B2</t>
  </si>
  <si>
    <t>Monmouthshire</t>
  </si>
  <si>
    <t>6A1</t>
  </si>
  <si>
    <t>Newport</t>
  </si>
  <si>
    <t>6B9</t>
  </si>
  <si>
    <t>Torfaen</t>
  </si>
  <si>
    <t>6C3</t>
  </si>
  <si>
    <t>Betsi Cadwaladr University</t>
  </si>
  <si>
    <t>Anglesey</t>
  </si>
  <si>
    <t>6B1</t>
  </si>
  <si>
    <t>Conwy</t>
  </si>
  <si>
    <t>6A7</t>
  </si>
  <si>
    <t>Denbighshire</t>
  </si>
  <si>
    <t>6C1</t>
  </si>
  <si>
    <t>Flintshire</t>
  </si>
  <si>
    <t>6B5</t>
  </si>
  <si>
    <t>Gwynedd</t>
  </si>
  <si>
    <t>6A2</t>
  </si>
  <si>
    <t>Wrexham</t>
  </si>
  <si>
    <t>6B4</t>
  </si>
  <si>
    <t>Cardiff &amp; Vale University</t>
  </si>
  <si>
    <t>Cardiff</t>
  </si>
  <si>
    <t>6A8</t>
  </si>
  <si>
    <t>Vale of Glamorgan</t>
  </si>
  <si>
    <t>6B6</t>
  </si>
  <si>
    <t>Cwm Taf Morgannwg University</t>
  </si>
  <si>
    <t>Bridgend</t>
  </si>
  <si>
    <t>6B3</t>
  </si>
  <si>
    <t>Merthyr Tydfil</t>
  </si>
  <si>
    <t>6B8</t>
  </si>
  <si>
    <t>Rhondda Cynon Taf</t>
  </si>
  <si>
    <t>6A9</t>
  </si>
  <si>
    <t>Hywel Dda University</t>
  </si>
  <si>
    <t>Carmarthenshire</t>
  </si>
  <si>
    <t>6B7</t>
  </si>
  <si>
    <t>Ceredigion</t>
  </si>
  <si>
    <t>6A4</t>
  </si>
  <si>
    <t>Pembrokeshire</t>
  </si>
  <si>
    <t>6A3</t>
  </si>
  <si>
    <t>Powys Teaching</t>
  </si>
  <si>
    <t>Powys</t>
  </si>
  <si>
    <t>6C4</t>
  </si>
  <si>
    <t>Swansea Bay University</t>
  </si>
  <si>
    <t>Neath Port Talbot</t>
  </si>
  <si>
    <t>6A5</t>
  </si>
  <si>
    <t>Swansea</t>
  </si>
  <si>
    <t>6A6</t>
  </si>
  <si>
    <t>WALES TOTAL*</t>
  </si>
  <si>
    <t>* includes individuals for whom Unitary Authority cannot be ascertained</t>
  </si>
  <si>
    <t>Local Health Board</t>
  </si>
  <si>
    <t>* includes individuals for whom Health Board cannot be ascertained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</si>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</sst>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8" fillId="0" borderId="0" xfId="5" applyNumberFormat="1" applyFont="1" applyFill="1" applyBorder="1" applyAlignment="1">
      <alignment horizontal="center"/>
    </xf>
    <xf numFmtId="165" fontId="8" fillId="0" borderId="0" xfId="5" applyNumberFormat="1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0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 wrapText="1"/>
    </xf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0" fontId="4" fillId="0" borderId="0" xfId="1" applyFill="1" applyBorder="1" applyAlignment="1" applyProtection="1">
      <alignment vertical="top" wrapText="1"/>
    </xf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12" fillId="0" borderId="0" xfId="0" applyFont="1"/>
    <xf numFmtId="164" fontId="0" fillId="0" borderId="7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6" fillId="3" borderId="9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2" borderId="9" xfId="0" applyFont="1" applyFill="1" applyBorder="1" applyAlignment="1">
      <alignment horizontal="left"/>
    </xf>
    <xf numFmtId="49" fontId="11" fillId="0" borderId="0" xfId="3" quotePrefix="1" applyNumberFormat="1" applyFont="1" applyFill="1" applyBorder="1" applyAlignment="1">
      <alignment vertical="top" wrapText="1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6" fillId="3" borderId="13" xfId="0" applyFont="1" applyFill="1" applyBorder="1" applyAlignment="1">
      <alignment horizontal="left"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horizontal="left"/>
    </xf>
    <xf numFmtId="164" fontId="6" fillId="2" borderId="9" xfId="0" applyNumberFormat="1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 wrapText="1"/>
    </xf>
    <xf numFmtId="0" fontId="13" fillId="3" borderId="10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 wrapText="1"/>
    </xf>
    <xf numFmtId="164" fontId="0" fillId="0" borderId="16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6" fillId="2" borderId="10" xfId="0" applyNumberFormat="1" applyFont="1" applyFill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9" xfId="0" applyFill="1" applyBorder="1" applyAlignment="1">
      <alignment wrapText="1"/>
    </xf>
    <xf numFmtId="164" fontId="0" fillId="0" borderId="3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wrapText="1"/>
    </xf>
    <xf numFmtId="164" fontId="0" fillId="0" borderId="15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wrapText="1"/>
    </xf>
    <xf numFmtId="0" fontId="0" fillId="0" borderId="6" xfId="0" applyFont="1" applyFill="1" applyBorder="1" applyAlignment="1">
      <alignment horizontal="left" vertical="center"/>
    </xf>
    <xf numFmtId="0" fontId="0" fillId="0" borderId="0" xfId="0" applyFill="1"/>
    <xf numFmtId="164" fontId="0" fillId="0" borderId="0" xfId="0" applyNumberFormat="1" applyFill="1"/>
    <xf numFmtId="0" fontId="0" fillId="0" borderId="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</cellXfs>
  <cellStyles count="6">
    <cellStyle name="Hyperlink" xfId="1" builtinId="8"/>
    <cellStyle name="Normal" xfId="0" builtinId="0"/>
    <cellStyle name="Normal 2" xfId="2" xr:uid="{2B789C82-2BE8-43FF-AECF-36390AAE0493}"/>
    <cellStyle name="Normal 2 2" xfId="3" xr:uid="{D013243F-E523-4C58-8E56-C815C2E60CD6}"/>
    <cellStyle name="Normal 3" xfId="4" xr:uid="{D93A838B-607A-4D58-969D-00FA6141DE46}"/>
    <cellStyle name="Percent 2" xfId="5" xr:uid="{0698EA64-FDAF-4C1D-9C9F-E71A24D1E5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</xdr:col>
      <xdr:colOff>1724025</xdr:colOff>
      <xdr:row>5</xdr:row>
      <xdr:rowOff>161925</xdr:rowOff>
    </xdr:to>
    <xdr:pic>
      <xdr:nvPicPr>
        <xdr:cNvPr id="1093" name="Picture 1">
          <a:extLst>
            <a:ext uri="{FF2B5EF4-FFF2-40B4-BE49-F238E27FC236}">
              <a16:creationId xmlns:a16="http://schemas.microsoft.com/office/drawing/2014/main" id="{6B0F7760-4B6B-7BBD-66F3-D1BA44A5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"/>
          <a:ext cx="3486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1232-F64F-4832-B74A-AE0C89E573A6}">
  <dimension ref="A6:B28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5703125" customWidth="1"/>
  </cols>
  <sheetData>
    <row r="6" spans="1:2">
      <c r="A6" s="20"/>
      <c r="B6" s="20"/>
    </row>
    <row r="8" spans="1:2">
      <c r="A8" s="13" t="s">
        <v>0</v>
      </c>
      <c r="B8" s="14" t="s">
        <v>1</v>
      </c>
    </row>
    <row r="9" spans="1:2">
      <c r="A9" s="13" t="s">
        <v>2</v>
      </c>
      <c r="B9" s="15" t="s">
        <v>3</v>
      </c>
    </row>
    <row r="10" spans="1:2">
      <c r="A10" s="16" t="s">
        <v>4</v>
      </c>
      <c r="B10" s="15" t="s">
        <v>5</v>
      </c>
    </row>
    <row r="11" spans="1:2">
      <c r="A11" s="16" t="s">
        <v>6</v>
      </c>
      <c r="B11" s="15" t="s">
        <v>7</v>
      </c>
    </row>
    <row r="12" spans="1:2">
      <c r="A12" s="16" t="s">
        <v>8</v>
      </c>
      <c r="B12" s="40" t="s">
        <v>9</v>
      </c>
    </row>
    <row r="13" spans="1:2">
      <c r="A13" s="13" t="s">
        <v>10</v>
      </c>
      <c r="B13" s="14" t="s">
        <v>11</v>
      </c>
    </row>
    <row r="14" spans="1:2">
      <c r="A14" s="13" t="s">
        <v>12</v>
      </c>
      <c r="B14" s="17" t="s">
        <v>13</v>
      </c>
    </row>
    <row r="15" spans="1:2">
      <c r="A15" s="13" t="s">
        <v>14</v>
      </c>
      <c r="B15" s="15" t="s">
        <v>15</v>
      </c>
    </row>
    <row r="16" spans="1:2">
      <c r="A16" s="13" t="s">
        <v>16</v>
      </c>
      <c r="B16" s="15" t="s">
        <v>17</v>
      </c>
    </row>
    <row r="17" spans="1:2">
      <c r="A17" s="36"/>
      <c r="B17" s="19"/>
    </row>
    <row r="18" spans="1:2" ht="38.25">
      <c r="A18" s="18" t="s">
        <v>18</v>
      </c>
      <c r="B18" s="15" t="s">
        <v>19</v>
      </c>
    </row>
    <row r="19" spans="1:2" ht="51">
      <c r="A19" s="18"/>
      <c r="B19" s="15" t="s">
        <v>20</v>
      </c>
    </row>
    <row r="20" spans="1:2" ht="45" customHeight="1">
      <c r="A20" s="13"/>
      <c r="B20" s="15" t="s">
        <v>21</v>
      </c>
    </row>
    <row r="21" spans="1:2">
      <c r="A21" s="13"/>
      <c r="B21" s="15"/>
    </row>
    <row r="22" spans="1:2">
      <c r="A22" s="13" t="s">
        <v>22</v>
      </c>
      <c r="B22" s="15" t="s">
        <v>23</v>
      </c>
    </row>
    <row r="23" spans="1:2" ht="25.5">
      <c r="A23" s="13"/>
      <c r="B23" s="15" t="s">
        <v>24</v>
      </c>
    </row>
    <row r="24" spans="1:2">
      <c r="A24" s="13"/>
      <c r="B24" s="15" t="s">
        <v>25</v>
      </c>
    </row>
    <row r="25" spans="1:2">
      <c r="A25" s="13"/>
      <c r="B25" s="15" t="s">
        <v>26</v>
      </c>
    </row>
    <row r="26" spans="1:2">
      <c r="A26" s="13"/>
      <c r="B26" s="15" t="s">
        <v>27</v>
      </c>
    </row>
    <row r="27" spans="1:2">
      <c r="A27" s="13"/>
      <c r="B27" s="15" t="s">
        <v>28</v>
      </c>
    </row>
    <row r="28" spans="1:2">
      <c r="A28" s="13"/>
      <c r="B28" s="21" t="s">
        <v>29</v>
      </c>
    </row>
  </sheetData>
  <hyperlinks>
    <hyperlink ref="B28" r:id="rId1" xr:uid="{A5E8C8DE-3592-44BC-9626-47D3AF91D91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2FF6-399F-483E-8ABA-D4A970F8B9FB}">
  <dimension ref="A1:M68"/>
  <sheetViews>
    <sheetView workbookViewId="0"/>
  </sheetViews>
  <sheetFormatPr defaultRowHeight="15"/>
  <cols>
    <col min="1" max="1" width="34.28515625" customWidth="1"/>
    <col min="2" max="2" width="18.28515625" style="1" customWidth="1"/>
    <col min="3" max="3" width="16.5703125" style="1" bestFit="1" customWidth="1"/>
    <col min="4" max="4" width="8.85546875" style="1" bestFit="1" customWidth="1"/>
    <col min="5" max="5" width="7" style="1" bestFit="1" customWidth="1"/>
    <col min="6" max="6" width="11.28515625" style="1" bestFit="1" customWidth="1"/>
  </cols>
  <sheetData>
    <row r="1" spans="1:13">
      <c r="A1" s="2" t="s">
        <v>30</v>
      </c>
      <c r="D1" s="36"/>
      <c r="G1" s="36"/>
      <c r="H1" s="36"/>
      <c r="I1" s="36"/>
      <c r="J1" s="36"/>
      <c r="K1" s="36"/>
      <c r="L1" s="36"/>
      <c r="M1" s="36"/>
    </row>
    <row r="3" spans="1:13" ht="30">
      <c r="A3" s="31" t="s">
        <v>31</v>
      </c>
      <c r="B3" s="32" t="s">
        <v>32</v>
      </c>
      <c r="C3" s="44" t="s">
        <v>33</v>
      </c>
      <c r="D3" s="31" t="s">
        <v>34</v>
      </c>
      <c r="E3" s="32" t="s">
        <v>35</v>
      </c>
      <c r="F3" s="33" t="s">
        <v>36</v>
      </c>
      <c r="G3" s="36"/>
      <c r="H3" s="36"/>
      <c r="I3" s="36"/>
      <c r="J3" s="68"/>
      <c r="K3" s="68"/>
      <c r="L3" s="68"/>
      <c r="M3" s="68"/>
    </row>
    <row r="4" spans="1:13">
      <c r="A4" s="61" t="s">
        <v>37</v>
      </c>
      <c r="B4" s="62" t="s">
        <v>38</v>
      </c>
      <c r="C4" s="63" t="s">
        <v>39</v>
      </c>
      <c r="D4" s="70">
        <v>17733</v>
      </c>
      <c r="E4" s="71">
        <v>12222</v>
      </c>
      <c r="F4" s="52">
        <v>68.922348164439185</v>
      </c>
      <c r="G4" s="36"/>
      <c r="H4" s="36"/>
      <c r="I4" s="36"/>
      <c r="J4" s="68"/>
      <c r="K4" s="68"/>
      <c r="L4" s="69"/>
      <c r="M4" s="68"/>
    </row>
    <row r="5" spans="1:13">
      <c r="A5" s="64" t="s">
        <v>37</v>
      </c>
      <c r="B5" s="65" t="s">
        <v>40</v>
      </c>
      <c r="C5" s="66" t="s">
        <v>41</v>
      </c>
      <c r="D5" s="70">
        <v>46387</v>
      </c>
      <c r="E5" s="71">
        <v>33448</v>
      </c>
      <c r="F5" s="52">
        <f>(E5/D5)*100</f>
        <v>72.10640912324574</v>
      </c>
      <c r="G5" s="36"/>
      <c r="H5" s="36"/>
      <c r="I5" s="36"/>
      <c r="J5" s="68"/>
      <c r="K5" s="68"/>
      <c r="L5" s="69"/>
      <c r="M5" s="68"/>
    </row>
    <row r="6" spans="1:13">
      <c r="A6" s="64" t="s">
        <v>37</v>
      </c>
      <c r="B6" s="65" t="s">
        <v>42</v>
      </c>
      <c r="C6" s="66" t="s">
        <v>43</v>
      </c>
      <c r="D6" s="70">
        <v>23575</v>
      </c>
      <c r="E6" s="71">
        <v>17784</v>
      </c>
      <c r="F6" s="52">
        <f>(E6/D6)*100</f>
        <v>75.435843054082724</v>
      </c>
      <c r="G6" s="36"/>
      <c r="H6" s="36"/>
      <c r="I6" s="36"/>
      <c r="J6" s="68"/>
      <c r="K6" s="68"/>
      <c r="L6" s="69"/>
      <c r="M6" s="68"/>
    </row>
    <row r="7" spans="1:13">
      <c r="A7" s="61" t="s">
        <v>37</v>
      </c>
      <c r="B7" s="65" t="s">
        <v>44</v>
      </c>
      <c r="C7" s="66" t="s">
        <v>45</v>
      </c>
      <c r="D7" s="70">
        <v>42954</v>
      </c>
      <c r="E7" s="71">
        <v>29058</v>
      </c>
      <c r="F7" s="52">
        <f>(E7/D7)*100</f>
        <v>67.649113004609589</v>
      </c>
      <c r="G7" s="36"/>
      <c r="H7" s="36"/>
      <c r="I7" s="36"/>
      <c r="J7" s="68"/>
      <c r="K7" s="68"/>
      <c r="L7" s="69"/>
      <c r="M7" s="68"/>
    </row>
    <row r="8" spans="1:13">
      <c r="A8" s="61" t="s">
        <v>37</v>
      </c>
      <c r="B8" s="65" t="s">
        <v>46</v>
      </c>
      <c r="C8" s="66" t="s">
        <v>47</v>
      </c>
      <c r="D8" s="70">
        <v>24406</v>
      </c>
      <c r="E8" s="71">
        <v>17265</v>
      </c>
      <c r="F8" s="52">
        <f>(E8/D8)*100</f>
        <v>70.740801442268292</v>
      </c>
      <c r="G8" s="36"/>
      <c r="H8" s="36"/>
      <c r="I8" s="36"/>
      <c r="J8" s="68"/>
      <c r="K8" s="68"/>
      <c r="L8" s="69"/>
      <c r="M8" s="68"/>
    </row>
    <row r="9" spans="1:13">
      <c r="A9" s="61" t="s">
        <v>48</v>
      </c>
      <c r="B9" s="65" t="s">
        <v>49</v>
      </c>
      <c r="C9" s="66" t="s">
        <v>50</v>
      </c>
      <c r="D9" s="70">
        <v>16250</v>
      </c>
      <c r="E9" s="71">
        <v>11655</v>
      </c>
      <c r="F9" s="52">
        <v>71.723076923076917</v>
      </c>
      <c r="G9" s="36"/>
      <c r="H9" s="36"/>
      <c r="I9" s="36"/>
      <c r="J9" s="68"/>
      <c r="K9" s="68"/>
      <c r="L9" s="69"/>
      <c r="M9" s="68"/>
    </row>
    <row r="10" spans="1:13">
      <c r="A10" s="61" t="s">
        <v>48</v>
      </c>
      <c r="B10" s="65" t="s">
        <v>51</v>
      </c>
      <c r="C10" s="66" t="s">
        <v>52</v>
      </c>
      <c r="D10" s="70">
        <v>27752</v>
      </c>
      <c r="E10" s="71">
        <v>19657</v>
      </c>
      <c r="F10" s="52">
        <v>70.830931104064575</v>
      </c>
      <c r="G10" s="36"/>
      <c r="H10" s="36"/>
      <c r="I10" s="36"/>
      <c r="J10" s="68"/>
      <c r="K10" s="68"/>
      <c r="L10" s="69"/>
      <c r="M10" s="68"/>
    </row>
    <row r="11" spans="1:13">
      <c r="A11" s="61" t="s">
        <v>48</v>
      </c>
      <c r="B11" s="65" t="s">
        <v>53</v>
      </c>
      <c r="C11" s="66" t="s">
        <v>54</v>
      </c>
      <c r="D11" s="70">
        <v>23573</v>
      </c>
      <c r="E11" s="71">
        <v>16444</v>
      </c>
      <c r="F11" s="52">
        <v>69.757773724175962</v>
      </c>
      <c r="G11" s="36"/>
      <c r="H11" s="36"/>
      <c r="I11" s="36"/>
      <c r="J11" s="68"/>
      <c r="K11" s="68"/>
      <c r="L11" s="69"/>
      <c r="M11" s="68"/>
    </row>
    <row r="12" spans="1:13">
      <c r="A12" s="61" t="s">
        <v>48</v>
      </c>
      <c r="B12" s="65" t="s">
        <v>55</v>
      </c>
      <c r="C12" s="66" t="s">
        <v>56</v>
      </c>
      <c r="D12" s="70">
        <v>40248</v>
      </c>
      <c r="E12" s="71">
        <v>28700</v>
      </c>
      <c r="F12" s="52">
        <v>71.307891075332947</v>
      </c>
      <c r="G12" s="36"/>
      <c r="H12" s="36"/>
      <c r="I12" s="36"/>
      <c r="J12" s="68"/>
      <c r="K12" s="68"/>
      <c r="L12" s="69"/>
      <c r="M12" s="68"/>
    </row>
    <row r="13" spans="1:13">
      <c r="A13" s="61" t="s">
        <v>48</v>
      </c>
      <c r="B13" s="65" t="s">
        <v>57</v>
      </c>
      <c r="C13" s="66" t="s">
        <v>58</v>
      </c>
      <c r="D13" s="70">
        <v>28091</v>
      </c>
      <c r="E13" s="71">
        <v>19604</v>
      </c>
      <c r="F13" s="52">
        <v>69.787476415933924</v>
      </c>
      <c r="G13" s="36"/>
      <c r="H13" s="36"/>
      <c r="I13" s="36"/>
      <c r="J13" s="68"/>
      <c r="K13" s="68"/>
      <c r="L13" s="69"/>
      <c r="M13" s="68"/>
    </row>
    <row r="14" spans="1:13">
      <c r="A14" s="61" t="s">
        <v>48</v>
      </c>
      <c r="B14" s="65" t="s">
        <v>59</v>
      </c>
      <c r="C14" s="66" t="s">
        <v>60</v>
      </c>
      <c r="D14" s="70">
        <v>34634</v>
      </c>
      <c r="E14" s="71">
        <v>24298</v>
      </c>
      <c r="F14" s="52">
        <v>70.156493618987128</v>
      </c>
      <c r="G14" s="36"/>
      <c r="H14" s="36"/>
      <c r="I14" s="36"/>
      <c r="J14" s="68"/>
      <c r="K14" s="68"/>
      <c r="L14" s="69"/>
      <c r="M14" s="68"/>
    </row>
    <row r="15" spans="1:13">
      <c r="A15" s="61" t="s">
        <v>61</v>
      </c>
      <c r="B15" s="65" t="s">
        <v>62</v>
      </c>
      <c r="C15" s="66" t="s">
        <v>63</v>
      </c>
      <c r="D15" s="70">
        <v>99671</v>
      </c>
      <c r="E15" s="71">
        <v>66123</v>
      </c>
      <c r="F15" s="52">
        <v>66.341262754462178</v>
      </c>
      <c r="G15" s="36"/>
      <c r="H15" s="36"/>
      <c r="I15" s="36"/>
      <c r="J15" s="68"/>
      <c r="K15" s="68"/>
      <c r="L15" s="69"/>
      <c r="M15" s="68"/>
    </row>
    <row r="16" spans="1:13">
      <c r="A16" s="61" t="s">
        <v>61</v>
      </c>
      <c r="B16" s="65" t="s">
        <v>64</v>
      </c>
      <c r="C16" s="66" t="s">
        <v>65</v>
      </c>
      <c r="D16" s="70">
        <v>34999</v>
      </c>
      <c r="E16" s="71">
        <v>25837</v>
      </c>
      <c r="F16" s="52">
        <v>73.822109203120093</v>
      </c>
      <c r="G16" s="36"/>
      <c r="H16" s="36"/>
      <c r="I16" s="36"/>
      <c r="J16" s="68"/>
      <c r="K16" s="68"/>
      <c r="L16" s="69"/>
      <c r="M16" s="68"/>
    </row>
    <row r="17" spans="1:13">
      <c r="A17" s="61" t="s">
        <v>66</v>
      </c>
      <c r="B17" s="65" t="s">
        <v>67</v>
      </c>
      <c r="C17" s="66" t="s">
        <v>68</v>
      </c>
      <c r="D17" s="70">
        <v>37284</v>
      </c>
      <c r="E17" s="71">
        <v>26364</v>
      </c>
      <c r="F17" s="52">
        <v>70.711297071129707</v>
      </c>
      <c r="G17" s="36"/>
      <c r="H17" s="36"/>
      <c r="I17" s="36"/>
      <c r="J17" s="68"/>
      <c r="K17" s="68"/>
      <c r="L17" s="69"/>
      <c r="M17" s="68"/>
    </row>
    <row r="18" spans="1:13">
      <c r="A18" s="61" t="s">
        <v>66</v>
      </c>
      <c r="B18" s="67" t="s">
        <v>69</v>
      </c>
      <c r="C18" s="66" t="s">
        <v>70</v>
      </c>
      <c r="D18" s="70">
        <v>15818</v>
      </c>
      <c r="E18" s="71">
        <v>10634</v>
      </c>
      <c r="F18" s="52">
        <v>67.227209508155255</v>
      </c>
      <c r="G18" s="36"/>
      <c r="H18" s="36"/>
      <c r="I18" s="36"/>
      <c r="J18" s="68"/>
      <c r="K18" s="68"/>
      <c r="L18" s="69"/>
      <c r="M18" s="68"/>
    </row>
    <row r="19" spans="1:13">
      <c r="A19" s="61" t="s">
        <v>66</v>
      </c>
      <c r="B19" s="67" t="s">
        <v>71</v>
      </c>
      <c r="C19" s="66" t="s">
        <v>72</v>
      </c>
      <c r="D19" s="70">
        <v>61050</v>
      </c>
      <c r="E19" s="71">
        <v>42323</v>
      </c>
      <c r="F19" s="52">
        <v>69.32514332514333</v>
      </c>
      <c r="G19" s="36"/>
      <c r="H19" s="36"/>
      <c r="I19" s="36"/>
      <c r="J19" s="68"/>
      <c r="K19" s="68"/>
      <c r="L19" s="69"/>
      <c r="M19" s="68"/>
    </row>
    <row r="20" spans="1:13">
      <c r="A20" s="61" t="s">
        <v>73</v>
      </c>
      <c r="B20" s="67" t="s">
        <v>74</v>
      </c>
      <c r="C20" s="66" t="s">
        <v>75</v>
      </c>
      <c r="D20" s="70">
        <v>46778</v>
      </c>
      <c r="E20" s="71">
        <v>31824</v>
      </c>
      <c r="F20" s="52">
        <v>68.031980845696694</v>
      </c>
      <c r="G20" s="36"/>
      <c r="H20" s="36"/>
      <c r="I20" s="36"/>
      <c r="J20" s="68"/>
      <c r="K20" s="68"/>
      <c r="L20" s="69"/>
      <c r="M20" s="68"/>
    </row>
    <row r="21" spans="1:13">
      <c r="A21" s="61" t="s">
        <v>73</v>
      </c>
      <c r="B21" s="67" t="s">
        <v>76</v>
      </c>
      <c r="C21" s="66" t="s">
        <v>77</v>
      </c>
      <c r="D21" s="70">
        <v>16786</v>
      </c>
      <c r="E21" s="71">
        <v>11229</v>
      </c>
      <c r="F21" s="52">
        <v>66.895031573930652</v>
      </c>
      <c r="G21" s="36"/>
      <c r="H21" s="36"/>
      <c r="I21" s="36"/>
      <c r="J21" s="68"/>
      <c r="K21" s="68"/>
      <c r="L21" s="69"/>
      <c r="M21" s="68"/>
    </row>
    <row r="22" spans="1:13">
      <c r="A22" s="61" t="s">
        <v>73</v>
      </c>
      <c r="B22" s="67" t="s">
        <v>78</v>
      </c>
      <c r="C22" s="66" t="s">
        <v>79</v>
      </c>
      <c r="D22" s="70">
        <v>29790</v>
      </c>
      <c r="E22" s="71">
        <v>20761</v>
      </c>
      <c r="F22" s="52">
        <v>69.691171534071842</v>
      </c>
      <c r="G22" s="36"/>
      <c r="H22" s="36"/>
      <c r="I22" s="36"/>
      <c r="J22" s="68"/>
      <c r="K22" s="68"/>
      <c r="L22" s="69"/>
      <c r="M22" s="68"/>
    </row>
    <row r="23" spans="1:13">
      <c r="A23" s="22" t="s">
        <v>80</v>
      </c>
      <c r="B23" s="42" t="s">
        <v>81</v>
      </c>
      <c r="C23" s="59" t="s">
        <v>82</v>
      </c>
      <c r="D23" s="70">
        <v>31441</v>
      </c>
      <c r="E23" s="71">
        <v>22876</v>
      </c>
      <c r="F23" s="52">
        <v>72.758500047708409</v>
      </c>
      <c r="G23" s="36"/>
      <c r="H23" s="36"/>
      <c r="I23" s="36"/>
      <c r="J23" s="68"/>
      <c r="K23" s="68"/>
      <c r="L23" s="69"/>
      <c r="M23" s="68"/>
    </row>
    <row r="24" spans="1:13">
      <c r="A24" s="22" t="s">
        <v>83</v>
      </c>
      <c r="B24" s="41" t="s">
        <v>84</v>
      </c>
      <c r="C24" s="45" t="s">
        <v>85</v>
      </c>
      <c r="D24" s="70">
        <v>35948</v>
      </c>
      <c r="E24" s="71">
        <v>24733</v>
      </c>
      <c r="F24" s="52">
        <f>(E24/D24)*100</f>
        <v>68.802158673639696</v>
      </c>
      <c r="G24" s="36"/>
      <c r="H24" s="36"/>
      <c r="I24" s="36"/>
      <c r="J24" s="68"/>
      <c r="K24" s="68"/>
      <c r="L24" s="69"/>
      <c r="M24" s="68"/>
    </row>
    <row r="25" spans="1:13">
      <c r="A25" s="23" t="s">
        <v>83</v>
      </c>
      <c r="B25" s="58" t="s">
        <v>86</v>
      </c>
      <c r="C25" s="60" t="s">
        <v>87</v>
      </c>
      <c r="D25" s="72">
        <v>60770</v>
      </c>
      <c r="E25" s="73">
        <v>41518</v>
      </c>
      <c r="F25" s="53">
        <f>(E25/D25)*100</f>
        <v>68.319894684877397</v>
      </c>
      <c r="G25" s="36"/>
      <c r="H25" s="36"/>
      <c r="I25" s="36"/>
      <c r="J25" s="68"/>
      <c r="K25" s="68"/>
      <c r="L25" s="69"/>
      <c r="M25" s="68"/>
    </row>
    <row r="26" spans="1:13">
      <c r="A26" s="47" t="s">
        <v>88</v>
      </c>
      <c r="B26" s="24"/>
      <c r="C26" s="48"/>
      <c r="D26" s="39">
        <v>796041</v>
      </c>
      <c r="E26" s="24">
        <v>554424</v>
      </c>
      <c r="F26" s="54">
        <f>(E26/D26)*100</f>
        <v>69.64766890147618</v>
      </c>
      <c r="G26" s="36"/>
      <c r="H26" s="36"/>
      <c r="I26" s="36"/>
      <c r="J26" s="68"/>
      <c r="K26" s="68"/>
      <c r="L26" s="68"/>
      <c r="M26" s="68"/>
    </row>
    <row r="27" spans="1:13">
      <c r="A27" s="36"/>
      <c r="B27" s="3"/>
      <c r="C27" s="3"/>
      <c r="D27" s="3"/>
      <c r="E27" s="3"/>
      <c r="F27" s="3"/>
      <c r="G27" s="36"/>
      <c r="H27" s="36"/>
      <c r="I27" s="36"/>
      <c r="J27" s="68"/>
      <c r="K27" s="68"/>
      <c r="L27" s="68"/>
      <c r="M27" s="68"/>
    </row>
    <row r="28" spans="1:13">
      <c r="A28" s="27" t="s">
        <v>89</v>
      </c>
      <c r="B28" s="3"/>
      <c r="C28" s="3"/>
      <c r="D28" s="3"/>
      <c r="E28" s="3"/>
      <c r="F28" s="3"/>
      <c r="G28" s="36"/>
      <c r="H28" s="36"/>
      <c r="I28" s="36"/>
      <c r="J28" s="68"/>
      <c r="K28" s="68"/>
      <c r="L28" s="68"/>
      <c r="M28" s="68"/>
    </row>
    <row r="29" spans="1:13">
      <c r="A29" s="36"/>
      <c r="B29" s="3"/>
      <c r="C29" s="3"/>
      <c r="D29" s="3"/>
      <c r="E29" s="3"/>
      <c r="F29" s="3"/>
      <c r="G29" s="36"/>
      <c r="H29" s="36"/>
      <c r="I29" s="36"/>
      <c r="J29" s="36"/>
      <c r="K29" s="36"/>
      <c r="L29" s="36"/>
      <c r="M29" s="36"/>
    </row>
    <row r="30" spans="1:13">
      <c r="A30" s="36"/>
      <c r="B30" s="3"/>
      <c r="C30" s="3"/>
      <c r="D30" s="3"/>
      <c r="E30" s="3"/>
      <c r="F30" s="3"/>
      <c r="G30" s="36"/>
      <c r="H30" s="36"/>
      <c r="I30" s="36"/>
      <c r="J30" s="36"/>
      <c r="K30" s="36"/>
      <c r="L30" s="36"/>
      <c r="M30" s="36"/>
    </row>
    <row r="31" spans="1:13">
      <c r="A31" s="36"/>
      <c r="B31" s="3"/>
      <c r="C31" s="3"/>
      <c r="D31" s="3"/>
      <c r="E31" s="3"/>
      <c r="F31" s="3"/>
      <c r="G31" s="36"/>
      <c r="H31" s="36"/>
      <c r="I31" s="36"/>
      <c r="J31" s="36"/>
      <c r="K31" s="36"/>
      <c r="L31" s="36"/>
      <c r="M31" s="36"/>
    </row>
    <row r="32" spans="1:13">
      <c r="A32" s="36"/>
      <c r="B32" s="3"/>
      <c r="C32" s="3"/>
      <c r="D32" s="3"/>
      <c r="E32" s="3"/>
      <c r="F32" s="3"/>
      <c r="G32" s="36"/>
      <c r="H32" s="36"/>
      <c r="I32" s="36"/>
      <c r="J32" s="36"/>
      <c r="K32" s="36"/>
      <c r="L32" s="36"/>
      <c r="M32" s="36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6"/>
      <c r="C68" s="6"/>
      <c r="D68" s="6"/>
      <c r="E68" s="6"/>
      <c r="F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7B77-54EB-4045-B40E-2D8596DF9919}">
  <dimension ref="A1:G68"/>
  <sheetViews>
    <sheetView workbookViewId="0"/>
  </sheetViews>
  <sheetFormatPr defaultRowHeight="15"/>
  <cols>
    <col min="1" max="1" width="34.28515625" customWidth="1"/>
    <col min="2" max="2" width="8.85546875" bestFit="1" customWidth="1"/>
    <col min="3" max="3" width="7" bestFit="1" customWidth="1"/>
    <col min="4" max="4" width="11.28515625" style="1" bestFit="1" customWidth="1"/>
    <col min="5" max="5" width="34.28515625" style="1" bestFit="1" customWidth="1"/>
    <col min="6" max="6" width="14.140625" bestFit="1" customWidth="1"/>
  </cols>
  <sheetData>
    <row r="1" spans="1:7">
      <c r="A1" s="2" t="s">
        <v>30</v>
      </c>
      <c r="B1" s="2"/>
      <c r="C1" s="2"/>
      <c r="E1" s="36"/>
      <c r="F1" s="36"/>
      <c r="G1" s="36"/>
    </row>
    <row r="2" spans="1:7">
      <c r="A2" s="36"/>
      <c r="B2" s="36"/>
      <c r="C2" s="36"/>
      <c r="F2" s="8"/>
      <c r="G2" s="8"/>
    </row>
    <row r="3" spans="1:7" ht="30">
      <c r="A3" s="34" t="s">
        <v>90</v>
      </c>
      <c r="B3" s="51" t="s">
        <v>34</v>
      </c>
      <c r="C3" s="49" t="s">
        <v>35</v>
      </c>
      <c r="D3" s="50" t="s">
        <v>36</v>
      </c>
      <c r="F3" s="8"/>
      <c r="G3" s="8"/>
    </row>
    <row r="4" spans="1:7">
      <c r="A4" s="22" t="s">
        <v>37</v>
      </c>
      <c r="B4" s="46">
        <v>155055</v>
      </c>
      <c r="C4" s="43">
        <v>109777</v>
      </c>
      <c r="D4" s="55">
        <f>(C4/B4)*100</f>
        <v>70.798748831059939</v>
      </c>
      <c r="E4" s="3"/>
      <c r="F4" s="3"/>
      <c r="G4" s="3"/>
    </row>
    <row r="5" spans="1:7">
      <c r="A5" s="28" t="s">
        <v>48</v>
      </c>
      <c r="B5" s="25">
        <v>170548</v>
      </c>
      <c r="C5" s="26">
        <v>120358</v>
      </c>
      <c r="D5" s="56">
        <f t="shared" ref="D5:D11" si="0">(C5/B5)*100</f>
        <v>70.571334756197672</v>
      </c>
      <c r="E5" s="3"/>
      <c r="F5" s="3"/>
      <c r="G5" s="3"/>
    </row>
    <row r="6" spans="1:7">
      <c r="A6" s="28" t="s">
        <v>61</v>
      </c>
      <c r="B6" s="25">
        <v>134670</v>
      </c>
      <c r="C6" s="26">
        <v>91960</v>
      </c>
      <c r="D6" s="56">
        <f t="shared" si="0"/>
        <v>68.28543847924557</v>
      </c>
      <c r="E6" s="3"/>
      <c r="F6" s="3"/>
      <c r="G6" s="3"/>
    </row>
    <row r="7" spans="1:7">
      <c r="A7" s="61" t="s">
        <v>66</v>
      </c>
      <c r="B7" s="25">
        <v>114152</v>
      </c>
      <c r="C7" s="26">
        <v>79321</v>
      </c>
      <c r="D7" s="56">
        <f t="shared" si="0"/>
        <v>69.487174994743853</v>
      </c>
      <c r="E7" s="3"/>
      <c r="F7" s="3"/>
      <c r="G7" s="3"/>
    </row>
    <row r="8" spans="1:7">
      <c r="A8" s="28" t="s">
        <v>73</v>
      </c>
      <c r="B8" s="25">
        <v>93354</v>
      </c>
      <c r="C8" s="26">
        <v>63814</v>
      </c>
      <c r="D8" s="56">
        <f t="shared" si="0"/>
        <v>68.357006662810377</v>
      </c>
      <c r="E8" s="3"/>
      <c r="F8" s="3"/>
      <c r="G8" s="3"/>
    </row>
    <row r="9" spans="1:7">
      <c r="A9" s="28" t="s">
        <v>80</v>
      </c>
      <c r="B9" s="25">
        <v>31441</v>
      </c>
      <c r="C9" s="26">
        <v>22876</v>
      </c>
      <c r="D9" s="56">
        <f t="shared" si="0"/>
        <v>72.758500047708409</v>
      </c>
      <c r="E9" s="3"/>
      <c r="F9" s="3"/>
      <c r="G9" s="3"/>
    </row>
    <row r="10" spans="1:7">
      <c r="A10" s="29" t="s">
        <v>83</v>
      </c>
      <c r="B10" s="37">
        <v>96718</v>
      </c>
      <c r="C10" s="38">
        <v>66251</v>
      </c>
      <c r="D10" s="57">
        <f t="shared" si="0"/>
        <v>68.49914183502554</v>
      </c>
      <c r="E10" s="3"/>
      <c r="F10" s="3"/>
      <c r="G10" s="3"/>
    </row>
    <row r="11" spans="1:7">
      <c r="A11" s="30" t="s">
        <v>88</v>
      </c>
      <c r="B11" s="39">
        <v>796041</v>
      </c>
      <c r="C11" s="24">
        <v>554424</v>
      </c>
      <c r="D11" s="54">
        <f t="shared" si="0"/>
        <v>69.64766890147618</v>
      </c>
      <c r="F11" s="9"/>
      <c r="G11" s="8"/>
    </row>
    <row r="12" spans="1:7">
      <c r="A12" s="36"/>
      <c r="B12" s="36"/>
      <c r="C12" s="36"/>
      <c r="D12" s="12"/>
      <c r="F12" s="9"/>
      <c r="G12" s="8"/>
    </row>
    <row r="13" spans="1:7">
      <c r="A13" s="27" t="s">
        <v>91</v>
      </c>
      <c r="B13" s="36"/>
      <c r="C13" s="36"/>
      <c r="D13" s="12"/>
      <c r="E13" s="4"/>
      <c r="F13" s="9"/>
      <c r="G13" s="8"/>
    </row>
    <row r="14" spans="1:7">
      <c r="A14" s="36"/>
      <c r="B14" s="36"/>
      <c r="C14" s="36"/>
      <c r="D14" s="3"/>
      <c r="E14" s="4"/>
      <c r="F14" s="9"/>
      <c r="G14" s="8"/>
    </row>
    <row r="15" spans="1:7">
      <c r="A15" s="36"/>
      <c r="B15" s="36"/>
      <c r="C15" s="36"/>
      <c r="D15" s="3"/>
      <c r="E15" s="4"/>
      <c r="F15" s="9"/>
      <c r="G15" s="8"/>
    </row>
    <row r="16" spans="1:7">
      <c r="A16" s="36"/>
      <c r="B16" s="36"/>
      <c r="C16" s="36"/>
      <c r="D16" s="35"/>
      <c r="E16" s="4"/>
      <c r="F16" s="9"/>
      <c r="G16" s="8"/>
    </row>
    <row r="17" spans="2:7">
      <c r="B17" s="36"/>
      <c r="C17" s="36"/>
      <c r="D17" s="3"/>
      <c r="E17" s="4"/>
      <c r="F17" s="9"/>
      <c r="G17" s="8"/>
    </row>
    <row r="18" spans="2:7">
      <c r="B18" s="36"/>
      <c r="C18" s="36"/>
      <c r="D18" s="3"/>
      <c r="E18" s="4"/>
      <c r="F18" s="9"/>
      <c r="G18" s="8"/>
    </row>
    <row r="19" spans="2:7">
      <c r="B19" s="36" t="s">
        <v>92</v>
      </c>
      <c r="C19" s="36"/>
      <c r="D19" s="3"/>
      <c r="E19" s="4"/>
      <c r="F19" s="9"/>
      <c r="G19" s="8"/>
    </row>
    <row r="20" spans="2:7">
      <c r="B20" s="36"/>
      <c r="C20" s="36"/>
      <c r="D20" s="3"/>
      <c r="E20" s="4"/>
      <c r="F20" s="9"/>
      <c r="G20" s="8"/>
    </row>
    <row r="21" spans="2:7">
      <c r="B21" s="36"/>
      <c r="C21" s="36"/>
      <c r="D21" s="3"/>
      <c r="E21" s="4"/>
      <c r="F21" s="9"/>
      <c r="G21" s="8"/>
    </row>
    <row r="22" spans="2:7">
      <c r="B22" s="36"/>
      <c r="C22" s="36"/>
      <c r="D22" s="3"/>
      <c r="E22" s="4"/>
      <c r="F22" s="9"/>
      <c r="G22" s="8"/>
    </row>
    <row r="23" spans="2:7">
      <c r="B23" s="36"/>
      <c r="C23" s="36"/>
      <c r="D23" s="3"/>
      <c r="E23" s="4"/>
      <c r="F23" s="9"/>
      <c r="G23" s="8"/>
    </row>
    <row r="24" spans="2:7">
      <c r="B24" s="36"/>
      <c r="C24" s="36"/>
      <c r="D24" s="3"/>
      <c r="E24" s="4"/>
      <c r="F24" s="9"/>
      <c r="G24" s="8"/>
    </row>
    <row r="25" spans="2:7">
      <c r="B25" s="36"/>
      <c r="C25" s="36"/>
      <c r="D25" s="3"/>
      <c r="F25" s="9"/>
      <c r="G25" s="8"/>
    </row>
    <row r="26" spans="2:7">
      <c r="B26" s="36"/>
      <c r="C26" s="36"/>
      <c r="D26" s="3"/>
      <c r="E26" s="4"/>
      <c r="F26" s="9"/>
      <c r="G26" s="8"/>
    </row>
    <row r="27" spans="2:7">
      <c r="B27" s="36"/>
      <c r="C27" s="36"/>
      <c r="D27" s="3"/>
      <c r="E27" s="4"/>
      <c r="F27" s="9"/>
      <c r="G27" s="8"/>
    </row>
    <row r="28" spans="2:7">
      <c r="B28" s="36"/>
      <c r="C28" s="36"/>
      <c r="D28" s="3"/>
      <c r="E28" s="4"/>
      <c r="F28" s="10"/>
      <c r="G28" s="8"/>
    </row>
    <row r="29" spans="2:7">
      <c r="B29" s="36"/>
      <c r="C29" s="36"/>
      <c r="D29" s="3"/>
      <c r="E29" s="4"/>
      <c r="F29" s="11"/>
      <c r="G29" s="8"/>
    </row>
    <row r="30" spans="2:7">
      <c r="B30" s="36"/>
      <c r="C30" s="36"/>
      <c r="D30" s="3"/>
      <c r="E30" s="4"/>
      <c r="F30" s="5"/>
      <c r="G30" s="8"/>
    </row>
    <row r="31" spans="2:7">
      <c r="B31" s="36"/>
      <c r="C31" s="36"/>
      <c r="D31" s="3"/>
      <c r="E31" s="4"/>
      <c r="F31" s="5"/>
      <c r="G31" s="8"/>
    </row>
    <row r="32" spans="2:7">
      <c r="B32" s="36"/>
      <c r="C32" s="36"/>
      <c r="D32" s="3"/>
      <c r="E32" s="4"/>
      <c r="F32" s="5"/>
      <c r="G32" s="8"/>
    </row>
    <row r="33" spans="4:6">
      <c r="D33" s="3"/>
      <c r="E33" s="4"/>
      <c r="F33" s="5"/>
    </row>
    <row r="34" spans="4:6">
      <c r="D34" s="3"/>
      <c r="E34" s="4"/>
      <c r="F34" s="5"/>
    </row>
    <row r="35" spans="4:6">
      <c r="D35" s="3"/>
      <c r="E35" s="4"/>
      <c r="F35" s="5"/>
    </row>
    <row r="36" spans="4:6">
      <c r="D36" s="3"/>
      <c r="E36" s="4"/>
      <c r="F36" s="5"/>
    </row>
    <row r="37" spans="4:6">
      <c r="D37" s="3"/>
      <c r="E37" s="4"/>
      <c r="F37" s="5"/>
    </row>
    <row r="38" spans="4:6">
      <c r="D38" s="3"/>
      <c r="E38" s="4"/>
      <c r="F38" s="5"/>
    </row>
    <row r="39" spans="4:6">
      <c r="D39" s="3"/>
      <c r="E39" s="4"/>
      <c r="F39" s="5"/>
    </row>
    <row r="40" spans="4:6">
      <c r="D40" s="3"/>
      <c r="E40" s="4"/>
      <c r="F40" s="5"/>
    </row>
    <row r="41" spans="4:6">
      <c r="D41" s="3"/>
      <c r="E41" s="4"/>
      <c r="F41" s="5"/>
    </row>
    <row r="42" spans="4:6">
      <c r="D42" s="3"/>
      <c r="E42" s="4"/>
      <c r="F42" s="5"/>
    </row>
    <row r="43" spans="4:6">
      <c r="D43" s="3"/>
      <c r="E43" s="4"/>
      <c r="F43" s="5"/>
    </row>
    <row r="44" spans="4:6">
      <c r="D44" s="3"/>
      <c r="E44" s="4"/>
      <c r="F44" s="5"/>
    </row>
    <row r="45" spans="4:6">
      <c r="D45" s="3"/>
      <c r="E45" s="4"/>
      <c r="F45" s="5"/>
    </row>
    <row r="46" spans="4:6">
      <c r="D46" s="3"/>
      <c r="E46" s="4"/>
      <c r="F46" s="5"/>
    </row>
    <row r="47" spans="4:6">
      <c r="D47" s="3"/>
      <c r="E47" s="4"/>
      <c r="F47" s="5"/>
    </row>
    <row r="48" spans="4:6">
      <c r="D48" s="3"/>
      <c r="E48" s="4"/>
      <c r="F48" s="5"/>
    </row>
    <row r="49" spans="4:6">
      <c r="D49" s="3"/>
      <c r="E49" s="4"/>
      <c r="F49" s="5"/>
    </row>
    <row r="50" spans="4:6">
      <c r="D50" s="3"/>
      <c r="E50" s="4"/>
      <c r="F50" s="5"/>
    </row>
    <row r="51" spans="4:6">
      <c r="D51" s="3"/>
      <c r="E51" s="4"/>
      <c r="F51" s="5"/>
    </row>
    <row r="52" spans="4:6">
      <c r="D52" s="3"/>
      <c r="E52" s="4"/>
      <c r="F52" s="5"/>
    </row>
    <row r="53" spans="4:6">
      <c r="D53" s="3"/>
      <c r="E53" s="4"/>
      <c r="F53" s="5"/>
    </row>
    <row r="54" spans="4:6">
      <c r="D54" s="3"/>
      <c r="E54" s="4"/>
      <c r="F54" s="5"/>
    </row>
    <row r="55" spans="4:6">
      <c r="D55" s="3"/>
      <c r="E55" s="4"/>
      <c r="F55" s="5"/>
    </row>
    <row r="56" spans="4:6">
      <c r="D56" s="3"/>
      <c r="E56" s="4"/>
      <c r="F56" s="5"/>
    </row>
    <row r="57" spans="4:6">
      <c r="D57" s="3"/>
      <c r="E57" s="4"/>
      <c r="F57" s="5"/>
    </row>
    <row r="58" spans="4:6">
      <c r="D58" s="3"/>
      <c r="E58" s="4"/>
      <c r="F58" s="5"/>
    </row>
    <row r="59" spans="4:6">
      <c r="D59" s="3"/>
      <c r="E59" s="4"/>
      <c r="F59" s="5"/>
    </row>
    <row r="60" spans="4:6">
      <c r="D60" s="3"/>
      <c r="E60" s="4"/>
      <c r="F60" s="5"/>
    </row>
    <row r="61" spans="4:6">
      <c r="D61" s="3"/>
      <c r="E61" s="4"/>
      <c r="F61" s="5"/>
    </row>
    <row r="62" spans="4:6">
      <c r="D62" s="3"/>
      <c r="E62" s="4"/>
      <c r="F62" s="5"/>
    </row>
    <row r="63" spans="4:6">
      <c r="D63" s="3"/>
      <c r="E63" s="4"/>
      <c r="F63" s="5"/>
    </row>
    <row r="64" spans="4:6">
      <c r="D64" s="3"/>
      <c r="E64" s="4"/>
      <c r="F64" s="5"/>
    </row>
    <row r="65" spans="4:6">
      <c r="D65" s="3"/>
      <c r="E65" s="4"/>
      <c r="F65" s="5"/>
    </row>
    <row r="66" spans="4:6">
      <c r="D66" s="3"/>
      <c r="E66" s="4"/>
      <c r="F66" s="5"/>
    </row>
    <row r="67" spans="4:6">
      <c r="D67" s="3"/>
      <c r="E67" s="4"/>
      <c r="F67" s="5"/>
    </row>
    <row r="68" spans="4:6">
      <c r="D68" s="6"/>
      <c r="E68" s="7"/>
      <c r="F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2026-01-13T10:50:37Z</dcterms:modified>
  <cp:category/>
  <cp:contentStatus/>
</cp:coreProperties>
</file>